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1"/>
  </bookViews>
  <sheets>
    <sheet name="10 класс" sheetId="4" r:id="rId1"/>
    <sheet name="11 класс" sheetId="5" r:id="rId2"/>
  </sheets>
  <calcPr calcId="145621"/>
</workbook>
</file>

<file path=xl/calcChain.xml><?xml version="1.0" encoding="utf-8"?>
<calcChain xmlns="http://schemas.openxmlformats.org/spreadsheetml/2006/main">
  <c r="U19" i="4" l="1"/>
  <c r="U20" i="4"/>
  <c r="U21" i="4"/>
  <c r="U22" i="4"/>
  <c r="U23" i="4"/>
  <c r="U14" i="5" l="1"/>
  <c r="U15" i="5"/>
  <c r="U13" i="5"/>
</calcChain>
</file>

<file path=xl/sharedStrings.xml><?xml version="1.0" encoding="utf-8"?>
<sst xmlns="http://schemas.openxmlformats.org/spreadsheetml/2006/main" count="226" uniqueCount="87">
  <si>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</si>
  <si>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</si>
  <si>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</si>
  <si>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</si>
  <si>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</si>
  <si>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</si>
  <si>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</si>
  <si>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</si>
  <si>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</si>
  <si>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</si>
  <si>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Члены жюри:</t>
  </si>
  <si>
    <t xml:space="preserve"> Муниципальный район</t>
  </si>
  <si>
    <t>(район)</t>
  </si>
  <si>
    <t>Отсутствовали: 0</t>
  </si>
  <si>
    <t>Право</t>
  </si>
  <si>
    <t>Жусубалиева Лаура Айбулатовна</t>
  </si>
  <si>
    <t>Карагушинова Аделина Галимовна</t>
  </si>
  <si>
    <t>Салыгин Андрей Юрьевич</t>
  </si>
  <si>
    <t>Тасбекова Дарина Акылбековна</t>
  </si>
  <si>
    <t>Джальмуханов Руслан Талгатович</t>
  </si>
  <si>
    <t>Ляляева Ангелина Алексеевна</t>
  </si>
  <si>
    <t>право</t>
  </si>
  <si>
    <t>Лопатина Елена Юльевна</t>
  </si>
  <si>
    <t>Утесова Наргиз Лукпановна</t>
  </si>
  <si>
    <t>Повестка: утверждение результатов  школьного этапа всероссийской олимпиады по праву</t>
  </si>
  <si>
    <t>победитель</t>
  </si>
  <si>
    <t>призер</t>
  </si>
  <si>
    <t>Брагина Н.В.</t>
  </si>
  <si>
    <t>Решили: утвердить результаты школьного этапа всероссийской олимпиады по праву</t>
  </si>
  <si>
    <t xml:space="preserve">Решили: утвердить результаты школьного этапа всероссийской олимпиады по праву                   </t>
  </si>
  <si>
    <t>участник</t>
  </si>
  <si>
    <t xml:space="preserve">  </t>
  </si>
  <si>
    <t>Денисова Екатерина Александровна</t>
  </si>
  <si>
    <t>Александрово- Гайский</t>
  </si>
  <si>
    <t>Александрово -Гайский</t>
  </si>
  <si>
    <t>Брагина Наталья Владимировна</t>
  </si>
  <si>
    <t>Денисова Е.А.</t>
  </si>
  <si>
    <t xml:space="preserve">Повестка: утверждение результатов  школьного этапа всероссийской олимпиады по праву    </t>
  </si>
  <si>
    <t>Присутствовали: 5 чел.</t>
  </si>
  <si>
    <t>Адлгереева Анель Ергалиевна</t>
  </si>
  <si>
    <t>МБОУ СОШ№2</t>
  </si>
  <si>
    <t>Ляляева Светлана Алексеевна</t>
  </si>
  <si>
    <t>Жанаева Азиза Сериковна</t>
  </si>
  <si>
    <t>призёр</t>
  </si>
  <si>
    <t>Коржинова Аида Бердыгалиевна</t>
  </si>
  <si>
    <t>Александрово-Гайский</t>
  </si>
  <si>
    <t>Тарабрина Дарья Викторовна</t>
  </si>
  <si>
    <t>Ляляева Светлана  Алексеевна</t>
  </si>
  <si>
    <t>МБОУ СОШ №3</t>
  </si>
  <si>
    <t>МБОУ СОШ №2</t>
  </si>
  <si>
    <t>Задание 1 (10 б)</t>
  </si>
  <si>
    <t>Задание 2 (3 б)</t>
  </si>
  <si>
    <t>Задание 3 (3 б)</t>
  </si>
  <si>
    <t>Задание 4 (18 б)</t>
  </si>
  <si>
    <t>Задание 5 (10 б)</t>
  </si>
  <si>
    <t>Задание 6 (6 б)</t>
  </si>
  <si>
    <t>Задание 7 (8 б)</t>
  </si>
  <si>
    <t>Задание 8 (6 б)</t>
  </si>
  <si>
    <t>Задание 9 (6 б)</t>
  </si>
  <si>
    <t>Задание 10 (2 б)</t>
  </si>
  <si>
    <t>Задание 11 (4 б)</t>
  </si>
  <si>
    <t>Задание 12 (4 б)</t>
  </si>
  <si>
    <t>Задание 13 (10 б)</t>
  </si>
  <si>
    <t>Задание 14 (10 б)</t>
  </si>
  <si>
    <t>Всего (100 б)</t>
  </si>
  <si>
    <t xml:space="preserve">МБОУ СОШ №3 </t>
  </si>
  <si>
    <t>Александрово - Гайский</t>
  </si>
  <si>
    <t>Елизаров Сергей</t>
  </si>
  <si>
    <t>МБОУ СОШ №1 с.Александров - Гай</t>
  </si>
  <si>
    <t>10 "А"</t>
  </si>
  <si>
    <t>Блохин Александр</t>
  </si>
  <si>
    <t>Джардемова Алина</t>
  </si>
  <si>
    <t>Дубовицкая Дарья</t>
  </si>
  <si>
    <t>Сысоев Кирилл</t>
  </si>
  <si>
    <t>Сематкин Максим</t>
  </si>
  <si>
    <t>Жумагулов Ерлан</t>
  </si>
  <si>
    <t>Анесова А.У.</t>
  </si>
  <si>
    <t>Елизарова Е.В.</t>
  </si>
  <si>
    <t>Ляляева С.А.</t>
  </si>
  <si>
    <t>Елизарова Елена Владимировна</t>
  </si>
  <si>
    <t>Протокол заседания жюри школьного этапа всероссийской олимпиады школьников по праву  с. Александров-Гай   от  15.10.2019 г.</t>
  </si>
  <si>
    <t>Естаулетова Мадина</t>
  </si>
  <si>
    <t>11 "А"</t>
  </si>
  <si>
    <t>Березина Ксения</t>
  </si>
  <si>
    <t>Тугушева Эльнара</t>
  </si>
  <si>
    <t>Анесова Сабина</t>
  </si>
  <si>
    <t>Протокол заседания жюри школьного этапа всероссийской олимпиады школьников по праву  Александрово-Гайского района от 15.10.2019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</si>
</sst>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vertical="top" wrapText="1"/>
    </xf>
    <xf numFmtId="0" fontId="7" fillId="3" borderId="10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16" xfId="0" applyBorder="1"/>
    <xf numFmtId="0" fontId="6" fillId="2" borderId="9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0" fillId="0" borderId="12" xfId="0" applyBorder="1"/>
    <xf numFmtId="0" fontId="6" fillId="2" borderId="14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0" fillId="0" borderId="0" xfId="0"/>
    <xf numFmtId="0" fontId="7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4" fillId="2" borderId="18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A16" zoomScale="80" zoomScaleNormal="80" workbookViewId="0">
      <selection activeCell="E24" sqref="E24:E28"/>
    </sheetView>
  </sheetViews>
  <sheetFormatPr defaultRowHeight="15" x14ac:dyDescent="0.25"/>
  <cols>
    <col min="1" max="1" width="10.5703125" customWidth="1"/>
    <col min="2" max="2" width="6.5703125" customWidth="1"/>
    <col min="3" max="3" width="18.85546875" customWidth="1"/>
    <col min="4" max="5" width="20" customWidth="1"/>
    <col min="6" max="6" width="7.7109375" customWidth="1"/>
    <col min="21" max="21" width="7.28515625" customWidth="1"/>
    <col min="23" max="23" width="7.5703125" customWidth="1"/>
    <col min="24" max="24" width="11.85546875" customWidth="1"/>
    <col min="25" max="25" width="11.7109375" customWidth="1"/>
    <col min="26" max="26" width="18.42578125" customWidth="1"/>
  </cols>
  <sheetData>
    <row r="1" spans="1:26" ht="15.75" x14ac:dyDescent="0.25">
      <c r="A1" s="37" t="s">
        <v>80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6" ht="18.75" x14ac:dyDescent="0.3">
      <c r="A2" s="37" t="s">
        <v>38</v>
      </c>
      <c r="B2" s="37"/>
      <c r="C2" s="37"/>
      <c r="D2" s="38"/>
      <c r="E2" s="1"/>
      <c r="F2" s="1"/>
      <c r="G2" s="1"/>
      <c r="H2" s="8" t="s">
        <v>12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  <c r="V2" s="1"/>
      <c r="W2" s="1"/>
      <c r="X2" s="1"/>
      <c r="Y2" s="1"/>
    </row>
    <row r="3" spans="1:26" ht="18.75" x14ac:dyDescent="0.3">
      <c r="A3" s="37" t="s">
        <v>13</v>
      </c>
      <c r="B3" s="37"/>
      <c r="C3" s="37"/>
      <c r="D3" s="38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"/>
      <c r="V3" s="1"/>
      <c r="W3" s="1"/>
      <c r="X3" s="1"/>
      <c r="Y3" s="1"/>
    </row>
    <row r="4" spans="1:26" ht="15.75" x14ac:dyDescent="0.25">
      <c r="A4" s="37" t="s">
        <v>24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6" ht="15.75" x14ac:dyDescent="0.25">
      <c r="A5" s="37" t="s">
        <v>28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6" ht="15.75" x14ac:dyDescent="0.25">
      <c r="A6" s="36"/>
      <c r="B6" s="36"/>
      <c r="C6" s="36"/>
      <c r="D6" s="36"/>
      <c r="E6" s="36"/>
      <c r="F6" s="1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0"/>
      <c r="V6" s="4"/>
      <c r="W6" s="5"/>
      <c r="X6" s="5"/>
      <c r="Y6" s="6"/>
    </row>
    <row r="7" spans="1:26" ht="111" thickBot="1" x14ac:dyDescent="0.3">
      <c r="A7" s="52" t="s">
        <v>0</v>
      </c>
      <c r="B7" s="52" t="s">
        <v>1</v>
      </c>
      <c r="C7" s="52" t="s">
        <v>11</v>
      </c>
      <c r="D7" s="52" t="s">
        <v>2</v>
      </c>
      <c r="E7" s="52" t="s">
        <v>3</v>
      </c>
      <c r="F7" s="52" t="s">
        <v>4</v>
      </c>
      <c r="G7" s="53" t="s">
        <v>50</v>
      </c>
      <c r="H7" s="53" t="s">
        <v>51</v>
      </c>
      <c r="I7" s="53" t="s">
        <v>52</v>
      </c>
      <c r="J7" s="53" t="s">
        <v>53</v>
      </c>
      <c r="K7" s="53" t="s">
        <v>54</v>
      </c>
      <c r="L7" s="53" t="s">
        <v>55</v>
      </c>
      <c r="M7" s="53" t="s">
        <v>56</v>
      </c>
      <c r="N7" s="53" t="s">
        <v>57</v>
      </c>
      <c r="O7" s="53" t="s">
        <v>58</v>
      </c>
      <c r="P7" s="53" t="s">
        <v>59</v>
      </c>
      <c r="Q7" s="53" t="s">
        <v>60</v>
      </c>
      <c r="R7" s="53" t="s">
        <v>61</v>
      </c>
      <c r="S7" s="53" t="s">
        <v>62</v>
      </c>
      <c r="T7" s="53" t="s">
        <v>63</v>
      </c>
      <c r="U7" s="53" t="s">
        <v>64</v>
      </c>
      <c r="V7" s="52" t="s">
        <v>5</v>
      </c>
      <c r="W7" s="52" t="s">
        <v>6</v>
      </c>
      <c r="X7" s="52" t="s">
        <v>7</v>
      </c>
      <c r="Y7" s="52" t="s">
        <v>8</v>
      </c>
      <c r="Z7" s="52" t="s">
        <v>9</v>
      </c>
    </row>
    <row r="8" spans="1:26" ht="16.5" thickBot="1" x14ac:dyDescent="0.3">
      <c r="A8" s="54"/>
      <c r="B8" s="55"/>
      <c r="C8" s="55"/>
      <c r="D8" s="49"/>
      <c r="E8" s="49"/>
      <c r="F8" s="49"/>
      <c r="G8" s="56"/>
      <c r="H8" s="56"/>
      <c r="I8" s="56"/>
      <c r="J8" s="56"/>
      <c r="K8" s="49"/>
      <c r="L8" s="49"/>
      <c r="M8" s="49"/>
      <c r="N8" s="49"/>
      <c r="O8" s="49"/>
      <c r="P8" s="49"/>
      <c r="Q8" s="49"/>
      <c r="R8" s="49"/>
      <c r="S8" s="49"/>
      <c r="T8" s="49"/>
      <c r="U8" s="57"/>
      <c r="V8" s="55"/>
      <c r="W8" s="49"/>
      <c r="X8" s="49"/>
      <c r="Y8" s="41"/>
      <c r="Z8" s="58"/>
    </row>
    <row r="9" spans="1:26" s="33" customFormat="1" ht="48" thickBot="1" x14ac:dyDescent="0.3">
      <c r="A9" s="54" t="s">
        <v>14</v>
      </c>
      <c r="B9" s="55">
        <v>1</v>
      </c>
      <c r="C9" s="42" t="s">
        <v>66</v>
      </c>
      <c r="D9" s="42" t="s">
        <v>67</v>
      </c>
      <c r="E9" s="45" t="s">
        <v>68</v>
      </c>
      <c r="F9" s="42" t="s">
        <v>69</v>
      </c>
      <c r="G9" s="56"/>
      <c r="H9" s="56"/>
      <c r="I9" s="56"/>
      <c r="J9" s="56"/>
      <c r="K9" s="49"/>
      <c r="L9" s="49"/>
      <c r="M9" s="49"/>
      <c r="N9" s="49"/>
      <c r="O9" s="49"/>
      <c r="P9" s="49"/>
      <c r="Q9" s="49"/>
      <c r="R9" s="49"/>
      <c r="S9" s="49"/>
      <c r="T9" s="49"/>
      <c r="U9" s="57">
        <v>59</v>
      </c>
      <c r="V9" s="55"/>
      <c r="W9" s="42">
        <v>59</v>
      </c>
      <c r="X9" s="45" t="s">
        <v>26</v>
      </c>
      <c r="Y9" s="42">
        <v>2</v>
      </c>
      <c r="Z9" s="59" t="s">
        <v>79</v>
      </c>
    </row>
    <row r="10" spans="1:26" s="33" customFormat="1" ht="48" thickBot="1" x14ac:dyDescent="0.3">
      <c r="A10" s="54" t="s">
        <v>14</v>
      </c>
      <c r="B10" s="55">
        <v>2</v>
      </c>
      <c r="C10" s="42" t="s">
        <v>66</v>
      </c>
      <c r="D10" s="42" t="s">
        <v>70</v>
      </c>
      <c r="E10" s="45" t="s">
        <v>68</v>
      </c>
      <c r="F10" s="42" t="s">
        <v>69</v>
      </c>
      <c r="G10" s="56"/>
      <c r="H10" s="56"/>
      <c r="I10" s="56"/>
      <c r="J10" s="56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57">
        <v>39</v>
      </c>
      <c r="V10" s="55"/>
      <c r="W10" s="42">
        <v>39</v>
      </c>
      <c r="X10" s="49" t="s">
        <v>30</v>
      </c>
      <c r="Y10" s="42">
        <v>7</v>
      </c>
      <c r="Z10" s="59" t="s">
        <v>79</v>
      </c>
    </row>
    <row r="11" spans="1:26" s="33" customFormat="1" ht="48" thickBot="1" x14ac:dyDescent="0.3">
      <c r="A11" s="54" t="s">
        <v>14</v>
      </c>
      <c r="B11" s="55">
        <v>3</v>
      </c>
      <c r="C11" s="42" t="s">
        <v>66</v>
      </c>
      <c r="D11" s="42" t="s">
        <v>71</v>
      </c>
      <c r="E11" s="45" t="s">
        <v>68</v>
      </c>
      <c r="F11" s="42" t="s">
        <v>69</v>
      </c>
      <c r="G11" s="56"/>
      <c r="H11" s="56"/>
      <c r="I11" s="56"/>
      <c r="J11" s="56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57">
        <v>42</v>
      </c>
      <c r="V11" s="55"/>
      <c r="W11" s="42">
        <v>42</v>
      </c>
      <c r="X11" s="42" t="s">
        <v>30</v>
      </c>
      <c r="Y11" s="42">
        <v>6</v>
      </c>
      <c r="Z11" s="59" t="s">
        <v>79</v>
      </c>
    </row>
    <row r="12" spans="1:26" s="33" customFormat="1" ht="48" thickBot="1" x14ac:dyDescent="0.3">
      <c r="A12" s="54" t="s">
        <v>14</v>
      </c>
      <c r="B12" s="55">
        <v>4</v>
      </c>
      <c r="C12" s="42" t="s">
        <v>66</v>
      </c>
      <c r="D12" s="42" t="s">
        <v>72</v>
      </c>
      <c r="E12" s="45" t="s">
        <v>68</v>
      </c>
      <c r="F12" s="42" t="s">
        <v>69</v>
      </c>
      <c r="G12" s="56"/>
      <c r="H12" s="56"/>
      <c r="I12" s="56"/>
      <c r="J12" s="56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57">
        <v>51</v>
      </c>
      <c r="V12" s="55"/>
      <c r="W12" s="42">
        <v>51</v>
      </c>
      <c r="X12" s="45" t="s">
        <v>26</v>
      </c>
      <c r="Y12" s="42">
        <v>4</v>
      </c>
      <c r="Z12" s="59" t="s">
        <v>79</v>
      </c>
    </row>
    <row r="13" spans="1:26" s="33" customFormat="1" ht="48" thickBot="1" x14ac:dyDescent="0.3">
      <c r="A13" s="54" t="s">
        <v>14</v>
      </c>
      <c r="B13" s="55">
        <v>5</v>
      </c>
      <c r="C13" s="42" t="s">
        <v>66</v>
      </c>
      <c r="D13" s="42" t="s">
        <v>73</v>
      </c>
      <c r="E13" s="45" t="s">
        <v>68</v>
      </c>
      <c r="F13" s="42" t="s">
        <v>69</v>
      </c>
      <c r="G13" s="56"/>
      <c r="H13" s="56"/>
      <c r="I13" s="56"/>
      <c r="J13" s="56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57">
        <v>53</v>
      </c>
      <c r="V13" s="55"/>
      <c r="W13" s="42">
        <v>53</v>
      </c>
      <c r="X13" s="45" t="s">
        <v>26</v>
      </c>
      <c r="Y13" s="42">
        <v>3</v>
      </c>
      <c r="Z13" s="59" t="s">
        <v>79</v>
      </c>
    </row>
    <row r="14" spans="1:26" s="33" customFormat="1" ht="48" thickBot="1" x14ac:dyDescent="0.3">
      <c r="A14" s="54" t="s">
        <v>14</v>
      </c>
      <c r="B14" s="55">
        <v>6</v>
      </c>
      <c r="C14" s="35" t="s">
        <v>45</v>
      </c>
      <c r="D14" s="45" t="s">
        <v>74</v>
      </c>
      <c r="E14" s="45" t="s">
        <v>68</v>
      </c>
      <c r="F14" s="42" t="s">
        <v>69</v>
      </c>
      <c r="G14" s="56"/>
      <c r="H14" s="56"/>
      <c r="I14" s="56"/>
      <c r="J14" s="56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57">
        <v>50</v>
      </c>
      <c r="V14" s="55"/>
      <c r="W14" s="45">
        <v>50</v>
      </c>
      <c r="X14" s="45" t="s">
        <v>30</v>
      </c>
      <c r="Y14" s="45">
        <v>5</v>
      </c>
      <c r="Z14" s="59" t="s">
        <v>79</v>
      </c>
    </row>
    <row r="15" spans="1:26" ht="48" thickBot="1" x14ac:dyDescent="0.3">
      <c r="A15" s="54" t="s">
        <v>14</v>
      </c>
      <c r="B15" s="55">
        <v>7</v>
      </c>
      <c r="C15" s="60" t="s">
        <v>45</v>
      </c>
      <c r="D15" s="50" t="s">
        <v>75</v>
      </c>
      <c r="E15" s="50" t="s">
        <v>68</v>
      </c>
      <c r="F15" s="43" t="s">
        <v>69</v>
      </c>
      <c r="G15" s="56"/>
      <c r="H15" s="56"/>
      <c r="I15" s="56"/>
      <c r="J15" s="56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57">
        <v>60</v>
      </c>
      <c r="V15" s="55"/>
      <c r="W15" s="50">
        <v>60</v>
      </c>
      <c r="X15" s="50" t="s">
        <v>25</v>
      </c>
      <c r="Y15" s="50">
        <v>1</v>
      </c>
      <c r="Z15" s="61" t="s">
        <v>79</v>
      </c>
    </row>
    <row r="16" spans="1:26" ht="47.25" x14ac:dyDescent="0.25">
      <c r="A16" s="54" t="s">
        <v>14</v>
      </c>
      <c r="B16" s="55">
        <v>8</v>
      </c>
      <c r="C16" s="55" t="s">
        <v>33</v>
      </c>
      <c r="D16" s="45" t="s">
        <v>39</v>
      </c>
      <c r="E16" s="45" t="s">
        <v>40</v>
      </c>
      <c r="F16" s="34">
        <v>10</v>
      </c>
      <c r="G16" s="34">
        <v>4</v>
      </c>
      <c r="H16" s="34">
        <v>2</v>
      </c>
      <c r="I16" s="34">
        <v>0</v>
      </c>
      <c r="J16" s="34">
        <v>10</v>
      </c>
      <c r="K16" s="34">
        <v>2</v>
      </c>
      <c r="L16" s="34">
        <v>10</v>
      </c>
      <c r="M16" s="62">
        <v>8</v>
      </c>
      <c r="N16" s="62">
        <v>1</v>
      </c>
      <c r="O16" s="62">
        <v>5</v>
      </c>
      <c r="P16" s="34">
        <v>2</v>
      </c>
      <c r="Q16" s="34">
        <v>0</v>
      </c>
      <c r="R16" s="34">
        <v>3</v>
      </c>
      <c r="S16" s="34">
        <v>6</v>
      </c>
      <c r="T16" s="34">
        <v>0</v>
      </c>
      <c r="U16" s="45">
        <v>53</v>
      </c>
      <c r="V16" s="63"/>
      <c r="W16" s="45">
        <v>53</v>
      </c>
      <c r="X16" s="45" t="s">
        <v>25</v>
      </c>
      <c r="Y16" s="42">
        <v>1</v>
      </c>
      <c r="Z16" s="59" t="s">
        <v>41</v>
      </c>
    </row>
    <row r="17" spans="1:26" ht="47.25" x14ac:dyDescent="0.25">
      <c r="A17" s="54" t="s">
        <v>14</v>
      </c>
      <c r="B17" s="55">
        <v>9</v>
      </c>
      <c r="C17" s="55" t="s">
        <v>33</v>
      </c>
      <c r="D17" s="45" t="s">
        <v>42</v>
      </c>
      <c r="E17" s="45" t="s">
        <v>40</v>
      </c>
      <c r="F17" s="34">
        <v>10</v>
      </c>
      <c r="G17" s="34">
        <v>4</v>
      </c>
      <c r="H17" s="34">
        <v>1.5</v>
      </c>
      <c r="I17" s="34">
        <v>1</v>
      </c>
      <c r="J17" s="34">
        <v>11</v>
      </c>
      <c r="K17" s="34">
        <v>6</v>
      </c>
      <c r="L17" s="34">
        <v>3</v>
      </c>
      <c r="M17" s="62">
        <v>5</v>
      </c>
      <c r="N17" s="62">
        <v>1</v>
      </c>
      <c r="O17" s="62">
        <v>2</v>
      </c>
      <c r="P17" s="34">
        <v>1</v>
      </c>
      <c r="Q17" s="34">
        <v>0</v>
      </c>
      <c r="R17" s="34">
        <v>2</v>
      </c>
      <c r="S17" s="34">
        <v>6</v>
      </c>
      <c r="T17" s="34">
        <v>0</v>
      </c>
      <c r="U17" s="45">
        <v>52.5</v>
      </c>
      <c r="V17" s="63"/>
      <c r="W17" s="45">
        <v>52.5</v>
      </c>
      <c r="X17" s="45" t="s">
        <v>43</v>
      </c>
      <c r="Y17" s="42">
        <v>3</v>
      </c>
      <c r="Z17" s="59" t="s">
        <v>41</v>
      </c>
    </row>
    <row r="18" spans="1:26" ht="48" thickBot="1" x14ac:dyDescent="0.3">
      <c r="A18" s="54" t="s">
        <v>14</v>
      </c>
      <c r="B18" s="55">
        <v>10</v>
      </c>
      <c r="C18" s="55" t="s">
        <v>33</v>
      </c>
      <c r="D18" s="45" t="s">
        <v>44</v>
      </c>
      <c r="E18" s="45" t="s">
        <v>40</v>
      </c>
      <c r="F18" s="42">
        <v>10</v>
      </c>
      <c r="G18" s="42">
        <v>10</v>
      </c>
      <c r="H18" s="42">
        <v>0</v>
      </c>
      <c r="I18" s="42">
        <v>1</v>
      </c>
      <c r="J18" s="42">
        <v>15</v>
      </c>
      <c r="K18" s="42">
        <v>10</v>
      </c>
      <c r="L18" s="42">
        <v>2</v>
      </c>
      <c r="M18" s="42">
        <v>2</v>
      </c>
      <c r="N18" s="42">
        <v>2</v>
      </c>
      <c r="O18" s="42">
        <v>0</v>
      </c>
      <c r="P18" s="42">
        <v>0</v>
      </c>
      <c r="Q18" s="42">
        <v>2</v>
      </c>
      <c r="R18" s="42">
        <v>1</v>
      </c>
      <c r="S18" s="42">
        <v>1</v>
      </c>
      <c r="T18" s="42">
        <v>5</v>
      </c>
      <c r="U18" s="45">
        <v>51</v>
      </c>
      <c r="V18" s="42"/>
      <c r="W18" s="45">
        <v>51</v>
      </c>
      <c r="X18" s="45" t="s">
        <v>26</v>
      </c>
      <c r="Y18" s="42">
        <v>4</v>
      </c>
      <c r="Z18" s="59" t="s">
        <v>41</v>
      </c>
    </row>
    <row r="19" spans="1:26" ht="48" thickBot="1" x14ac:dyDescent="0.3">
      <c r="A19" s="54" t="s">
        <v>14</v>
      </c>
      <c r="B19" s="55">
        <v>11</v>
      </c>
      <c r="C19" s="55" t="s">
        <v>33</v>
      </c>
      <c r="D19" s="57" t="s">
        <v>15</v>
      </c>
      <c r="E19" s="57" t="s">
        <v>65</v>
      </c>
      <c r="F19" s="57">
        <v>10</v>
      </c>
      <c r="G19" s="64">
        <v>10</v>
      </c>
      <c r="H19" s="64">
        <v>0</v>
      </c>
      <c r="I19" s="64">
        <v>3</v>
      </c>
      <c r="J19" s="64">
        <v>18</v>
      </c>
      <c r="K19" s="57">
        <v>10</v>
      </c>
      <c r="L19" s="57">
        <v>0</v>
      </c>
      <c r="M19" s="57">
        <v>0</v>
      </c>
      <c r="N19" s="57">
        <v>6</v>
      </c>
      <c r="O19" s="57">
        <v>6</v>
      </c>
      <c r="P19" s="57">
        <v>2</v>
      </c>
      <c r="Q19" s="57">
        <v>4</v>
      </c>
      <c r="R19" s="57">
        <v>0</v>
      </c>
      <c r="S19" s="57">
        <v>1</v>
      </c>
      <c r="T19" s="57">
        <v>0</v>
      </c>
      <c r="U19" s="57">
        <f>SUM(G19:T19)</f>
        <v>60</v>
      </c>
      <c r="V19" s="65"/>
      <c r="W19" s="57">
        <v>60</v>
      </c>
      <c r="X19" s="57" t="s">
        <v>26</v>
      </c>
      <c r="Y19" s="66">
        <v>4</v>
      </c>
      <c r="Z19" s="67" t="s">
        <v>35</v>
      </c>
    </row>
    <row r="20" spans="1:26" ht="48" thickBot="1" x14ac:dyDescent="0.3">
      <c r="A20" s="68" t="s">
        <v>14</v>
      </c>
      <c r="B20" s="35">
        <v>12</v>
      </c>
      <c r="C20" s="35" t="s">
        <v>33</v>
      </c>
      <c r="D20" s="45" t="s">
        <v>16</v>
      </c>
      <c r="E20" s="45" t="s">
        <v>65</v>
      </c>
      <c r="F20" s="45">
        <v>10</v>
      </c>
      <c r="G20" s="62">
        <v>10</v>
      </c>
      <c r="H20" s="62">
        <v>3</v>
      </c>
      <c r="I20" s="62">
        <v>3</v>
      </c>
      <c r="J20" s="62">
        <v>18</v>
      </c>
      <c r="K20" s="45">
        <v>10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57">
        <f>SUM(G20:T20)</f>
        <v>44</v>
      </c>
      <c r="V20" s="35"/>
      <c r="W20" s="42">
        <v>44</v>
      </c>
      <c r="X20" s="45" t="s">
        <v>30</v>
      </c>
      <c r="Y20" s="42">
        <v>2</v>
      </c>
      <c r="Z20" s="59" t="s">
        <v>35</v>
      </c>
    </row>
    <row r="21" spans="1:26" ht="32.25" thickBot="1" x14ac:dyDescent="0.3">
      <c r="A21" s="68" t="s">
        <v>14</v>
      </c>
      <c r="B21" s="35">
        <v>13</v>
      </c>
      <c r="C21" s="35" t="s">
        <v>33</v>
      </c>
      <c r="D21" s="45" t="s">
        <v>19</v>
      </c>
      <c r="E21" s="45" t="s">
        <v>65</v>
      </c>
      <c r="F21" s="45">
        <v>10</v>
      </c>
      <c r="G21" s="62">
        <v>10</v>
      </c>
      <c r="H21" s="62">
        <v>0</v>
      </c>
      <c r="I21" s="62">
        <v>1</v>
      </c>
      <c r="J21" s="62">
        <v>11</v>
      </c>
      <c r="K21" s="45">
        <v>10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57">
        <f>39</f>
        <v>39</v>
      </c>
      <c r="V21" s="35"/>
      <c r="W21" s="42">
        <v>39</v>
      </c>
      <c r="X21" s="45" t="s">
        <v>30</v>
      </c>
      <c r="Y21" s="42">
        <v>3</v>
      </c>
      <c r="Z21" s="59" t="s">
        <v>35</v>
      </c>
    </row>
    <row r="22" spans="1:26" ht="32.25" thickBot="1" x14ac:dyDescent="0.3">
      <c r="A22" s="68" t="s">
        <v>14</v>
      </c>
      <c r="B22" s="35">
        <v>14</v>
      </c>
      <c r="C22" s="35" t="s">
        <v>34</v>
      </c>
      <c r="D22" s="45" t="s">
        <v>17</v>
      </c>
      <c r="E22" s="45" t="s">
        <v>65</v>
      </c>
      <c r="F22" s="45">
        <v>10</v>
      </c>
      <c r="G22" s="62">
        <v>10</v>
      </c>
      <c r="H22" s="62">
        <v>0</v>
      </c>
      <c r="I22" s="62">
        <v>3</v>
      </c>
      <c r="J22" s="62">
        <v>18</v>
      </c>
      <c r="K22" s="45">
        <v>10</v>
      </c>
      <c r="L22" s="45">
        <v>6</v>
      </c>
      <c r="M22" s="45">
        <v>8</v>
      </c>
      <c r="N22" s="45">
        <v>0</v>
      </c>
      <c r="O22" s="45">
        <v>0</v>
      </c>
      <c r="P22" s="45">
        <v>0</v>
      </c>
      <c r="Q22" s="45">
        <v>4</v>
      </c>
      <c r="R22" s="45">
        <v>0</v>
      </c>
      <c r="S22" s="45">
        <v>0</v>
      </c>
      <c r="T22" s="45">
        <v>0</v>
      </c>
      <c r="U22" s="57">
        <f t="shared" ref="U22:U23" si="0">SUM(G22:T22)</f>
        <v>59</v>
      </c>
      <c r="V22" s="35"/>
      <c r="W22" s="42">
        <v>59</v>
      </c>
      <c r="X22" s="45" t="s">
        <v>26</v>
      </c>
      <c r="Y22" s="42">
        <v>2</v>
      </c>
      <c r="Z22" s="59" t="s">
        <v>35</v>
      </c>
    </row>
    <row r="23" spans="1:26" ht="32.25" thickBot="1" x14ac:dyDescent="0.3">
      <c r="A23" s="68" t="s">
        <v>14</v>
      </c>
      <c r="B23" s="35">
        <v>15</v>
      </c>
      <c r="C23" s="35" t="s">
        <v>34</v>
      </c>
      <c r="D23" s="45" t="s">
        <v>18</v>
      </c>
      <c r="E23" s="45" t="s">
        <v>65</v>
      </c>
      <c r="F23" s="45">
        <v>10</v>
      </c>
      <c r="G23" s="62">
        <v>10</v>
      </c>
      <c r="H23" s="62">
        <v>0</v>
      </c>
      <c r="I23" s="62">
        <v>3</v>
      </c>
      <c r="J23" s="62">
        <v>18</v>
      </c>
      <c r="K23" s="45">
        <v>10</v>
      </c>
      <c r="L23" s="45">
        <v>3</v>
      </c>
      <c r="M23" s="45">
        <v>4</v>
      </c>
      <c r="N23" s="45">
        <v>0</v>
      </c>
      <c r="O23" s="45">
        <v>6</v>
      </c>
      <c r="P23" s="45">
        <v>2</v>
      </c>
      <c r="Q23" s="45">
        <v>4</v>
      </c>
      <c r="R23" s="45">
        <v>0</v>
      </c>
      <c r="S23" s="45">
        <v>0</v>
      </c>
      <c r="T23" s="45">
        <v>10</v>
      </c>
      <c r="U23" s="57">
        <f t="shared" si="0"/>
        <v>70</v>
      </c>
      <c r="V23" s="35"/>
      <c r="W23" s="42">
        <v>70</v>
      </c>
      <c r="X23" s="45" t="s">
        <v>25</v>
      </c>
      <c r="Y23" s="42">
        <v>1</v>
      </c>
      <c r="Z23" s="59" t="s">
        <v>35</v>
      </c>
    </row>
    <row r="24" spans="1:26" ht="16.5" thickBot="1" x14ac:dyDescent="0.3">
      <c r="A24" s="48"/>
      <c r="B24" s="48"/>
      <c r="C24" s="48"/>
      <c r="D24" s="69" t="s">
        <v>10</v>
      </c>
      <c r="E24" s="44" t="s">
        <v>76</v>
      </c>
      <c r="F24" s="48"/>
      <c r="G24" s="48"/>
      <c r="H24" s="48"/>
      <c r="I24" s="48"/>
      <c r="J24" s="48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48"/>
      <c r="V24" s="48"/>
      <c r="W24" s="70"/>
      <c r="X24" s="48"/>
      <c r="Y24" s="48"/>
      <c r="Z24" s="48"/>
    </row>
    <row r="25" spans="1:26" ht="16.5" thickBot="1" x14ac:dyDescent="0.3">
      <c r="A25" s="48"/>
      <c r="B25" s="48"/>
      <c r="C25" s="48"/>
      <c r="D25" s="48"/>
      <c r="E25" s="71" t="s">
        <v>27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6.5" thickBot="1" x14ac:dyDescent="0.3">
      <c r="A26" s="48"/>
      <c r="B26" s="48"/>
      <c r="C26" s="48"/>
      <c r="D26" s="48"/>
      <c r="E26" s="44" t="s">
        <v>36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6.5" thickBot="1" x14ac:dyDescent="0.3">
      <c r="A27" s="48"/>
      <c r="B27" s="48"/>
      <c r="C27" s="48"/>
      <c r="D27" s="48"/>
      <c r="E27" s="46" t="s">
        <v>77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6.5" thickBot="1" x14ac:dyDescent="0.3">
      <c r="A28" s="48"/>
      <c r="B28" s="48"/>
      <c r="C28" s="48"/>
      <c r="D28" s="48"/>
      <c r="E28" s="47" t="s">
        <v>78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</sheetData>
  <mergeCells count="6">
    <mergeCell ref="A6:E6"/>
    <mergeCell ref="A1:Y1"/>
    <mergeCell ref="A2:D2"/>
    <mergeCell ref="A3:D3"/>
    <mergeCell ref="A4:Y4"/>
    <mergeCell ref="A5:Y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topLeftCell="H1" zoomScale="80" zoomScaleNormal="80" workbookViewId="0">
      <selection activeCell="D24" sqref="D24"/>
    </sheetView>
  </sheetViews>
  <sheetFormatPr defaultRowHeight="15" x14ac:dyDescent="0.25"/>
  <cols>
    <col min="1" max="1" width="10" customWidth="1"/>
    <col min="2" max="2" width="6.85546875" customWidth="1"/>
    <col min="3" max="3" width="20.85546875" customWidth="1"/>
    <col min="4" max="4" width="18.140625" customWidth="1"/>
    <col min="5" max="5" width="19.85546875" customWidth="1"/>
    <col min="6" max="6" width="7.140625" customWidth="1"/>
    <col min="21" max="21" width="7" customWidth="1"/>
    <col min="23" max="23" width="7.28515625" customWidth="1"/>
    <col min="24" max="24" width="11.85546875" customWidth="1"/>
    <col min="26" max="26" width="21.7109375" customWidth="1"/>
  </cols>
  <sheetData>
    <row r="1" spans="1:26" ht="15.75" x14ac:dyDescent="0.25">
      <c r="A1" s="37" t="s">
        <v>86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6" ht="18.75" x14ac:dyDescent="0.3">
      <c r="A2" s="37" t="s">
        <v>38</v>
      </c>
      <c r="B2" s="37"/>
      <c r="C2" s="37"/>
      <c r="D2" s="38"/>
      <c r="E2" s="1"/>
      <c r="F2" s="1"/>
      <c r="G2" s="1"/>
      <c r="H2" s="8" t="s">
        <v>12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  <c r="V2" s="1"/>
      <c r="W2" s="1"/>
      <c r="X2" s="1"/>
      <c r="Y2" s="1"/>
    </row>
    <row r="3" spans="1:26" ht="18.75" x14ac:dyDescent="0.3">
      <c r="A3" s="37" t="s">
        <v>13</v>
      </c>
      <c r="B3" s="37"/>
      <c r="C3" s="37"/>
      <c r="D3" s="38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"/>
      <c r="V3" s="1"/>
      <c r="W3" s="1"/>
      <c r="X3" s="1"/>
      <c r="Y3" s="1"/>
    </row>
    <row r="4" spans="1:26" ht="15.75" x14ac:dyDescent="0.25">
      <c r="A4" s="37" t="s">
        <v>37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6" ht="16.5" thickBot="1" x14ac:dyDescent="0.3">
      <c r="A5" s="37" t="s">
        <v>29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6" ht="15.75" x14ac:dyDescent="0.25">
      <c r="A6" s="39"/>
      <c r="B6" s="40"/>
      <c r="C6" s="40"/>
      <c r="D6" s="40"/>
      <c r="E6" s="40"/>
      <c r="F6" s="27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7"/>
      <c r="V6" s="27"/>
      <c r="W6" s="27"/>
      <c r="X6" s="27"/>
      <c r="Y6" s="29"/>
      <c r="Z6" s="30"/>
    </row>
    <row r="7" spans="1:26" ht="94.5" x14ac:dyDescent="0.25">
      <c r="A7" s="31" t="s">
        <v>0</v>
      </c>
      <c r="B7" s="7" t="s">
        <v>1</v>
      </c>
      <c r="C7" s="7" t="s">
        <v>11</v>
      </c>
      <c r="D7" s="7" t="s">
        <v>2</v>
      </c>
      <c r="E7" s="7" t="s">
        <v>3</v>
      </c>
      <c r="F7" s="7" t="s">
        <v>4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7" t="s">
        <v>5</v>
      </c>
      <c r="W7" s="7" t="s">
        <v>6</v>
      </c>
      <c r="X7" s="7" t="s">
        <v>7</v>
      </c>
      <c r="Y7" s="7" t="s">
        <v>8</v>
      </c>
      <c r="Z7" s="19" t="s">
        <v>9</v>
      </c>
    </row>
    <row r="8" spans="1:26" s="33" customFormat="1" ht="47.25" x14ac:dyDescent="0.25">
      <c r="A8" s="68" t="s">
        <v>21</v>
      </c>
      <c r="B8" s="35">
        <v>1</v>
      </c>
      <c r="C8" s="55" t="s">
        <v>45</v>
      </c>
      <c r="D8" s="81" t="s">
        <v>81</v>
      </c>
      <c r="E8" s="79" t="s">
        <v>68</v>
      </c>
      <c r="F8" s="72" t="s">
        <v>82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>
        <v>62</v>
      </c>
      <c r="V8" s="35"/>
      <c r="W8" s="72">
        <v>62</v>
      </c>
      <c r="X8" s="79" t="s">
        <v>25</v>
      </c>
      <c r="Y8" s="72">
        <v>1</v>
      </c>
      <c r="Z8" s="82" t="s">
        <v>79</v>
      </c>
    </row>
    <row r="9" spans="1:26" s="33" customFormat="1" ht="47.25" x14ac:dyDescent="0.25">
      <c r="A9" s="68" t="s">
        <v>21</v>
      </c>
      <c r="B9" s="35">
        <v>2</v>
      </c>
      <c r="C9" s="35" t="s">
        <v>45</v>
      </c>
      <c r="D9" s="83" t="s">
        <v>83</v>
      </c>
      <c r="E9" s="76" t="s">
        <v>68</v>
      </c>
      <c r="F9" s="73" t="s">
        <v>82</v>
      </c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>
        <v>60</v>
      </c>
      <c r="V9" s="35"/>
      <c r="W9" s="73">
        <v>60</v>
      </c>
      <c r="X9" s="76" t="s">
        <v>26</v>
      </c>
      <c r="Y9" s="73">
        <v>2</v>
      </c>
      <c r="Z9" s="82" t="s">
        <v>79</v>
      </c>
    </row>
    <row r="10" spans="1:26" s="33" customFormat="1" ht="47.25" x14ac:dyDescent="0.25">
      <c r="A10" s="68" t="s">
        <v>21</v>
      </c>
      <c r="B10" s="35">
        <v>3</v>
      </c>
      <c r="C10" s="35" t="s">
        <v>45</v>
      </c>
      <c r="D10" s="76" t="s">
        <v>84</v>
      </c>
      <c r="E10" s="76" t="s">
        <v>68</v>
      </c>
      <c r="F10" s="73" t="s">
        <v>82</v>
      </c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>
        <v>46</v>
      </c>
      <c r="V10" s="35"/>
      <c r="W10" s="73">
        <v>46</v>
      </c>
      <c r="X10" s="73" t="s">
        <v>30</v>
      </c>
      <c r="Y10" s="73">
        <v>3</v>
      </c>
      <c r="Z10" s="82" t="s">
        <v>79</v>
      </c>
    </row>
    <row r="11" spans="1:26" s="33" customFormat="1" ht="48" thickBot="1" x14ac:dyDescent="0.3">
      <c r="A11" s="68" t="s">
        <v>21</v>
      </c>
      <c r="B11" s="35">
        <v>4</v>
      </c>
      <c r="C11" s="60" t="s">
        <v>45</v>
      </c>
      <c r="D11" s="84" t="s">
        <v>85</v>
      </c>
      <c r="E11" s="80" t="s">
        <v>68</v>
      </c>
      <c r="F11" s="74" t="s">
        <v>82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>
        <v>45</v>
      </c>
      <c r="V11" s="35"/>
      <c r="W11" s="74">
        <v>45</v>
      </c>
      <c r="X11" s="74" t="s">
        <v>30</v>
      </c>
      <c r="Y11" s="74">
        <v>4</v>
      </c>
      <c r="Z11" s="82" t="s">
        <v>79</v>
      </c>
    </row>
    <row r="12" spans="1:26" s="33" customFormat="1" ht="32.25" thickBot="1" x14ac:dyDescent="0.3">
      <c r="A12" s="68" t="s">
        <v>21</v>
      </c>
      <c r="B12" s="35">
        <v>5</v>
      </c>
      <c r="C12" s="35" t="s">
        <v>45</v>
      </c>
      <c r="D12" s="76" t="s">
        <v>46</v>
      </c>
      <c r="E12" s="76" t="s">
        <v>49</v>
      </c>
      <c r="F12" s="35">
        <v>11</v>
      </c>
      <c r="G12" s="35">
        <v>10</v>
      </c>
      <c r="H12" s="35">
        <v>2</v>
      </c>
      <c r="I12" s="35">
        <v>1</v>
      </c>
      <c r="J12" s="35">
        <v>18</v>
      </c>
      <c r="K12" s="35">
        <v>8</v>
      </c>
      <c r="L12" s="35">
        <v>5</v>
      </c>
      <c r="M12" s="62">
        <v>6</v>
      </c>
      <c r="N12" s="62">
        <v>0</v>
      </c>
      <c r="O12" s="62">
        <v>6</v>
      </c>
      <c r="P12" s="62">
        <v>2</v>
      </c>
      <c r="Q12" s="35">
        <v>4</v>
      </c>
      <c r="R12" s="35">
        <v>2</v>
      </c>
      <c r="S12" s="35">
        <v>5</v>
      </c>
      <c r="T12" s="35">
        <v>5</v>
      </c>
      <c r="U12" s="76">
        <v>74</v>
      </c>
      <c r="V12" s="35"/>
      <c r="W12" s="76">
        <v>74</v>
      </c>
      <c r="X12" s="76" t="s">
        <v>43</v>
      </c>
      <c r="Y12" s="73">
        <v>1</v>
      </c>
      <c r="Z12" s="59" t="s">
        <v>47</v>
      </c>
    </row>
    <row r="13" spans="1:26" ht="32.25" thickBot="1" x14ac:dyDescent="0.3">
      <c r="A13" s="68" t="s">
        <v>21</v>
      </c>
      <c r="B13" s="35">
        <v>6</v>
      </c>
      <c r="C13" s="65" t="s">
        <v>34</v>
      </c>
      <c r="D13" s="76" t="s">
        <v>22</v>
      </c>
      <c r="E13" s="76" t="s">
        <v>48</v>
      </c>
      <c r="F13" s="76">
        <v>11</v>
      </c>
      <c r="G13" s="62">
        <v>10</v>
      </c>
      <c r="H13" s="62">
        <v>0</v>
      </c>
      <c r="I13" s="62">
        <v>3</v>
      </c>
      <c r="J13" s="62">
        <v>18</v>
      </c>
      <c r="K13" s="76">
        <v>10</v>
      </c>
      <c r="L13" s="76">
        <v>6</v>
      </c>
      <c r="M13" s="76">
        <v>8</v>
      </c>
      <c r="N13" s="76">
        <v>6</v>
      </c>
      <c r="O13" s="76">
        <v>6</v>
      </c>
      <c r="P13" s="76">
        <v>0</v>
      </c>
      <c r="Q13" s="76">
        <v>4</v>
      </c>
      <c r="R13" s="76">
        <v>4</v>
      </c>
      <c r="S13" s="76">
        <v>0</v>
      </c>
      <c r="T13" s="76">
        <v>10</v>
      </c>
      <c r="U13" s="76">
        <f>SUM(G13:T13)</f>
        <v>85</v>
      </c>
      <c r="V13" s="35"/>
      <c r="W13" s="76">
        <v>85</v>
      </c>
      <c r="X13" s="76" t="s">
        <v>26</v>
      </c>
      <c r="Y13" s="76">
        <v>2</v>
      </c>
      <c r="Z13" s="59" t="s">
        <v>32</v>
      </c>
    </row>
    <row r="14" spans="1:26" ht="47.25" x14ac:dyDescent="0.25">
      <c r="A14" s="68" t="s">
        <v>21</v>
      </c>
      <c r="B14" s="35">
        <v>7</v>
      </c>
      <c r="C14" s="65" t="s">
        <v>34</v>
      </c>
      <c r="D14" s="76" t="s">
        <v>20</v>
      </c>
      <c r="E14" s="76" t="s">
        <v>48</v>
      </c>
      <c r="F14" s="76">
        <v>11</v>
      </c>
      <c r="G14" s="62">
        <v>10</v>
      </c>
      <c r="H14" s="62">
        <v>0</v>
      </c>
      <c r="I14" s="62">
        <v>3</v>
      </c>
      <c r="J14" s="62">
        <v>18</v>
      </c>
      <c r="K14" s="76">
        <v>10</v>
      </c>
      <c r="L14" s="76">
        <v>6</v>
      </c>
      <c r="M14" s="76">
        <v>8</v>
      </c>
      <c r="N14" s="76">
        <v>6</v>
      </c>
      <c r="O14" s="76">
        <v>6</v>
      </c>
      <c r="P14" s="76">
        <v>6</v>
      </c>
      <c r="Q14" s="76">
        <v>4</v>
      </c>
      <c r="R14" s="76">
        <v>4</v>
      </c>
      <c r="S14" s="76">
        <v>5</v>
      </c>
      <c r="T14" s="76">
        <v>10</v>
      </c>
      <c r="U14" s="76">
        <f t="shared" ref="U14:U15" si="0">SUM(G14:T14)</f>
        <v>96</v>
      </c>
      <c r="V14" s="35"/>
      <c r="W14" s="76">
        <v>96</v>
      </c>
      <c r="X14" s="76" t="s">
        <v>25</v>
      </c>
      <c r="Y14" s="76">
        <v>1</v>
      </c>
      <c r="Z14" s="59" t="s">
        <v>32</v>
      </c>
    </row>
    <row r="15" spans="1:26" ht="31.5" x14ac:dyDescent="0.25">
      <c r="A15" s="68" t="s">
        <v>21</v>
      </c>
      <c r="B15" s="35">
        <v>8</v>
      </c>
      <c r="C15" s="35" t="s">
        <v>33</v>
      </c>
      <c r="D15" s="76" t="s">
        <v>23</v>
      </c>
      <c r="E15" s="76" t="s">
        <v>48</v>
      </c>
      <c r="F15" s="76">
        <v>11</v>
      </c>
      <c r="G15" s="62">
        <v>10</v>
      </c>
      <c r="H15" s="62">
        <v>0</v>
      </c>
      <c r="I15" s="62">
        <v>3</v>
      </c>
      <c r="J15" s="62">
        <v>18</v>
      </c>
      <c r="K15" s="76">
        <v>10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10</v>
      </c>
      <c r="U15" s="76">
        <f t="shared" si="0"/>
        <v>51</v>
      </c>
      <c r="V15" s="35"/>
      <c r="W15" s="76">
        <v>51</v>
      </c>
      <c r="X15" s="76" t="s">
        <v>26</v>
      </c>
      <c r="Y15" s="76">
        <v>3</v>
      </c>
      <c r="Z15" s="59" t="s">
        <v>32</v>
      </c>
    </row>
    <row r="16" spans="1:26" ht="30.75" customHeight="1" x14ac:dyDescent="0.25">
      <c r="A16" s="68"/>
      <c r="B16" s="35"/>
      <c r="C16" s="35"/>
      <c r="D16" s="76"/>
      <c r="E16" s="76"/>
      <c r="F16" s="76"/>
      <c r="G16" s="62"/>
      <c r="H16" s="62"/>
      <c r="I16" s="62"/>
      <c r="J16" s="62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35"/>
      <c r="W16" s="76"/>
      <c r="X16" s="76"/>
      <c r="Y16" s="76"/>
      <c r="Z16" s="59"/>
    </row>
    <row r="17" spans="1:26" ht="30.75" customHeight="1" x14ac:dyDescent="0.25">
      <c r="A17" s="14"/>
      <c r="B17" s="9"/>
      <c r="C17" s="9"/>
      <c r="D17" s="11"/>
      <c r="E17" s="11"/>
      <c r="F17" s="20"/>
      <c r="G17" s="12"/>
      <c r="H17" s="12"/>
      <c r="I17" s="12"/>
      <c r="J17" s="12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6"/>
      <c r="V17" s="9"/>
      <c r="W17" s="26"/>
      <c r="X17" s="11"/>
      <c r="Y17" s="11"/>
      <c r="Z17" s="21"/>
    </row>
    <row r="18" spans="1:26" ht="30.75" customHeight="1" x14ac:dyDescent="0.25">
      <c r="A18" s="14"/>
      <c r="B18" s="9"/>
      <c r="C18" s="9"/>
      <c r="D18" s="11"/>
      <c r="E18" s="11"/>
      <c r="F18" s="20"/>
      <c r="G18" s="12"/>
      <c r="H18" s="12"/>
      <c r="I18" s="12"/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6"/>
      <c r="V18" s="9"/>
      <c r="W18" s="26"/>
      <c r="X18" s="11"/>
      <c r="Y18" s="11"/>
      <c r="Z18" s="21"/>
    </row>
    <row r="19" spans="1:26" ht="30.75" customHeight="1" thickBot="1" x14ac:dyDescent="0.3">
      <c r="A19" s="22"/>
      <c r="B19" s="23"/>
      <c r="C19" s="23"/>
      <c r="D19" s="15"/>
      <c r="E19" s="15"/>
      <c r="F19" s="24"/>
      <c r="G19" s="16"/>
      <c r="H19" s="16"/>
      <c r="I19" s="16"/>
      <c r="J19" s="16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6"/>
      <c r="V19" s="23"/>
      <c r="W19" s="32"/>
      <c r="X19" s="15"/>
      <c r="Y19" s="15"/>
      <c r="Z19" s="25"/>
    </row>
    <row r="20" spans="1:26" ht="16.5" thickBot="1" x14ac:dyDescent="0.3">
      <c r="C20" s="51" t="s">
        <v>10</v>
      </c>
      <c r="D20" s="75" t="s">
        <v>76</v>
      </c>
      <c r="I20" t="s">
        <v>31</v>
      </c>
    </row>
    <row r="21" spans="1:26" ht="16.5" thickBot="1" x14ac:dyDescent="0.3">
      <c r="C21" s="17"/>
      <c r="D21" s="71" t="s">
        <v>27</v>
      </c>
    </row>
    <row r="22" spans="1:26" ht="16.5" thickBot="1" x14ac:dyDescent="0.3">
      <c r="C22" s="18"/>
      <c r="D22" s="75" t="s">
        <v>36</v>
      </c>
    </row>
    <row r="23" spans="1:26" ht="16.5" thickBot="1" x14ac:dyDescent="0.3">
      <c r="C23" s="18"/>
      <c r="D23" s="77" t="s">
        <v>77</v>
      </c>
    </row>
    <row r="24" spans="1:26" ht="16.5" thickBot="1" x14ac:dyDescent="0.3">
      <c r="D24" s="78" t="s">
        <v>78</v>
      </c>
    </row>
  </sheetData>
  <mergeCells count="6">
    <mergeCell ref="A6:E6"/>
    <mergeCell ref="A1:Y1"/>
    <mergeCell ref="A2:D2"/>
    <mergeCell ref="A3:D3"/>
    <mergeCell ref="A4:Y4"/>
    <mergeCell ref="A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2019-11-01T06:20:19Z</dcterms:modified>
</cp:coreProperties>
</file>