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ШЭ\протоколы\физика\"/>
    </mc:Choice>
  </mc:AlternateContent>
  <bookViews>
    <workbookView xWindow="0" yWindow="0" windowWidth="19200" windowHeight="12180" activeTab="4"/>
  </bookViews>
  <sheets>
    <sheet name="7 класс" sheetId="5" r:id="rId1"/>
    <sheet name="8 класс" sheetId="1" r:id="rId2"/>
    <sheet name="9 класс" sheetId="7" r:id="rId3"/>
    <sheet name="10 класс" sheetId="2" r:id="rId4"/>
    <sheet name="11 класс" sheetId="3" r:id="rId5"/>
  </sheets>
  <calcPr calcId="152511"/>
</workbook>
</file>

<file path=xl/calcChain.xml><?xml version="1.0" encoding="utf-8"?>
<calcChain xmlns="http://schemas.openxmlformats.org/spreadsheetml/2006/main">
  <c r="K34" i="2" l="1"/>
  <c r="L34" i="2" s="1"/>
  <c r="K30" i="2"/>
  <c r="L30" i="2" s="1"/>
  <c r="L35" i="3"/>
  <c r="L34" i="3"/>
  <c r="L33" i="3"/>
  <c r="L32" i="3"/>
  <c r="L31" i="3"/>
  <c r="L30" i="3"/>
  <c r="L29" i="3"/>
  <c r="I35" i="2"/>
  <c r="K35" i="2" s="1"/>
  <c r="L35" i="2" s="1"/>
  <c r="I34" i="2"/>
  <c r="I33" i="2"/>
  <c r="K33" i="2" s="1"/>
  <c r="L33" i="2" s="1"/>
  <c r="I32" i="2"/>
  <c r="K32" i="2" s="1"/>
  <c r="L32" i="2" s="1"/>
  <c r="I31" i="2"/>
  <c r="K31" i="2" s="1"/>
  <c r="L31" i="2" s="1"/>
  <c r="I30" i="2"/>
  <c r="I29" i="2"/>
  <c r="K29" i="2" s="1"/>
  <c r="L29" i="2" s="1"/>
  <c r="I28" i="2"/>
  <c r="K28" i="2" s="1"/>
  <c r="L28" i="2" s="1"/>
  <c r="I27" i="2"/>
  <c r="K27" i="2" s="1"/>
  <c r="L27" i="2" s="1"/>
  <c r="I31" i="7"/>
  <c r="I30" i="7"/>
  <c r="I29" i="7"/>
  <c r="I46" i="1"/>
  <c r="I45" i="1"/>
  <c r="I44" i="1"/>
  <c r="I43" i="1"/>
  <c r="I42" i="1"/>
  <c r="I41" i="1"/>
  <c r="I40" i="1"/>
  <c r="I39" i="1"/>
  <c r="L27" i="5"/>
  <c r="L26" i="5"/>
  <c r="L25" i="5"/>
</calcChain>
</file>

<file path=xl/sharedStrings.xml><?xml version="1.0" encoding="utf-8"?>
<sst xmlns="http://schemas.openxmlformats.org/spreadsheetml/2006/main" count="951" uniqueCount="219">
  <si>
    <t xml:space="preserve">Протокол </t>
  </si>
  <si>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</si>
  <si>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</si>
  <si>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</si>
  <si>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</si>
  <si>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</si>
  <si>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</si>
  <si>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</si>
  <si>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</si>
  <si>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</si>
  <si>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</si>
  <si>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</si>
  <si>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</si>
  <si>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 xml:space="preserve">                                                                                                                                                                     (предмет)                  (район)</t>
  </si>
  <si>
    <t>физика</t>
  </si>
  <si>
    <t>МБОУ СОШ № 3</t>
  </si>
  <si>
    <t>7 а</t>
  </si>
  <si>
    <t>7 б</t>
  </si>
  <si>
    <t>8 а</t>
  </si>
  <si>
    <t>8 б</t>
  </si>
  <si>
    <t>9 а</t>
  </si>
  <si>
    <t>9 б</t>
  </si>
  <si>
    <t>Задание 1 (10 баллов)</t>
  </si>
  <si>
    <t>Задание 2 (10 баллов)</t>
  </si>
  <si>
    <t>Задание 3 (10 баллов)</t>
  </si>
  <si>
    <t>Всего (макс. 30 баллов)</t>
  </si>
  <si>
    <t>участник</t>
  </si>
  <si>
    <t>3</t>
  </si>
  <si>
    <t>5</t>
  </si>
  <si>
    <t>2</t>
  </si>
  <si>
    <t>победитель</t>
  </si>
  <si>
    <t>призер</t>
  </si>
  <si>
    <t>7</t>
  </si>
  <si>
    <t>8</t>
  </si>
  <si>
    <t>3-4</t>
  </si>
  <si>
    <t>школьного этапа всероссийской олимпиады школьников в 2024-2025 учебном году</t>
  </si>
  <si>
    <t>10 б</t>
  </si>
  <si>
    <t>10 а</t>
  </si>
  <si>
    <t>4-6</t>
  </si>
  <si>
    <t>4-7</t>
  </si>
  <si>
    <t>2-4</t>
  </si>
  <si>
    <t>5-7</t>
  </si>
  <si>
    <t>8-11</t>
  </si>
  <si>
    <t>Букштанович Мария  Владимировна</t>
  </si>
  <si>
    <t xml:space="preserve">МБОУ СОШ № 3  с. Александров - Гай </t>
  </si>
  <si>
    <t>Цапов Олег  Владимирович</t>
  </si>
  <si>
    <t>Гуреева  Виктория  Васильевна</t>
  </si>
  <si>
    <t>Изгалиева  Линара  Ринадовна</t>
  </si>
  <si>
    <t>Кравченко  Кирилл  Михайлович</t>
  </si>
  <si>
    <t>Гулуев  Рустам  Мансурович</t>
  </si>
  <si>
    <t>Протокол заседания жюри школьного этапа всероссийской олимпиады школьников  по  физике   Александрово - Гайский  район от 03.10.2024 г.</t>
  </si>
  <si>
    <t xml:space="preserve">  физике</t>
  </si>
  <si>
    <t>2024  года</t>
  </si>
  <si>
    <t>Решили: утвердить результаты школьного этапа всероссийской олимпиады по  физике  2024  года.</t>
  </si>
  <si>
    <t>Повестка: утверждение результатов  школьного этапа всероссийской олимпиады по физике  2024 года.</t>
  </si>
  <si>
    <t>Протокол заседания жюри школьного этапа всероссийской олимпиады школьников по физике Александрово - Гайский  район  от 03.10.2024 г.</t>
  </si>
  <si>
    <t>Решили: утвердить результаты школьного этапа всероссийской олимпиады по физике  2024 года.</t>
  </si>
  <si>
    <t>Айдабулова  Румия  Куанышбековна</t>
  </si>
  <si>
    <t>Акатова  Дильназ  Ерлановна</t>
  </si>
  <si>
    <t>Кутукова  Мария  Николаевна</t>
  </si>
  <si>
    <t>Елизарова  Евгения  Александровна</t>
  </si>
  <si>
    <t>Цыплакова Анастасия  Дмитриевна</t>
  </si>
  <si>
    <t>Царенко  Софья  Алексеевна</t>
  </si>
  <si>
    <t>Акатова  Диана  Ситкиреевна</t>
  </si>
  <si>
    <t>Шигапов  Даниэль  Ильдарович</t>
  </si>
  <si>
    <t>Черикаева  Анастасия  Александровна</t>
  </si>
  <si>
    <t>Каргина  Татьяна  Евгеньевна</t>
  </si>
  <si>
    <t>Хасанов  Арсен  Ирланович</t>
  </si>
  <si>
    <t>Протокол заседания жюри школьного этапа всероссийской олимпиады школьников по физике  Александрово - Гайский   район  от 03.10.2024 г.</t>
  </si>
  <si>
    <t>Повестка: утверждение результатов  школьного этапа всероссийской олимпиады по физике 2024 года.</t>
  </si>
  <si>
    <t>Иващенко  Василиса  Андреевна</t>
  </si>
  <si>
    <t>Киселева  Дарья  Олеговна</t>
  </si>
  <si>
    <t>Семиногина  Вероника  Юрьевна</t>
  </si>
  <si>
    <t>Жадаев  Максим  Игоревич</t>
  </si>
  <si>
    <t>Избасаров  Алим  Канатович</t>
  </si>
  <si>
    <t>Естаулетова  Саида  Сисенгалиевна</t>
  </si>
  <si>
    <t>Гулуев  Али  Заурович</t>
  </si>
  <si>
    <t>Гулуева  Аделина  Мансуровна</t>
  </si>
  <si>
    <t>Абдурахманова Ангелина  Рафиковна</t>
  </si>
  <si>
    <t>Аубекеров  Алмаз  Ерболович</t>
  </si>
  <si>
    <t>Жданова  Ирина  Алексеевна</t>
  </si>
  <si>
    <t>Ильиных  Виктория  Максимовна</t>
  </si>
  <si>
    <t>Котышков  Константин  Николаевич</t>
  </si>
  <si>
    <t>Куров  Прохор  Михайлович</t>
  </si>
  <si>
    <t>Черокманова  Дарья  Алексеевна</t>
  </si>
  <si>
    <t>Кулаканова  Аида  Булатовна</t>
  </si>
  <si>
    <t>Протокол заседания жюри школьного этапа всероссийской олимпиады школьников по физике  Александрово - Гайский  район от 03.10.2024 г.</t>
  </si>
  <si>
    <t>Повестка: утверждение результатов  школьного этапа всероссийской олимпиады по  физике 2024 года.</t>
  </si>
  <si>
    <t>Решили: утвердить результаты школьного этапа всероссийской олимпиады по  физике 2024 года.</t>
  </si>
  <si>
    <t>Протокол заседания жюри школьного этапа всероссийской олимпиады школьников  по  физике Александрово - Гайский  район  от 03.10.2024 г.</t>
  </si>
  <si>
    <t>Повестка: утверждение результатов  школьного этапа всероссийской олимпиады  по  физике  2024 года.</t>
  </si>
  <si>
    <t>Решили: утвердить результаты школьного этапа всероссийской олимпиады по  физике  2024 года.</t>
  </si>
  <si>
    <t>Акчурина  Ксения  Николаевна</t>
  </si>
  <si>
    <t>Елизаров  Ефим  Николаевич</t>
  </si>
  <si>
    <t>Михеев  Кирилл  Александрович</t>
  </si>
  <si>
    <t>Перевязкин Николай  Александрович</t>
  </si>
  <si>
    <t>Шаповалов Артем  Дмитриевич</t>
  </si>
  <si>
    <t>Хашов  Иван  Олегович</t>
  </si>
  <si>
    <t>Фролов  Артем  Игоревич</t>
  </si>
  <si>
    <t>Уразаева  Рината  Альбертовна</t>
  </si>
  <si>
    <t>Сысоев  Виктор  Николаевич</t>
  </si>
  <si>
    <t>Селезнева  Арина  Васильевна</t>
  </si>
  <si>
    <t>Санкубаева  Линара  Аскаровна</t>
  </si>
  <si>
    <t>8, 11</t>
  </si>
  <si>
    <t>Жумагалиев Ренат Айбулатович</t>
  </si>
  <si>
    <t>МБОУ СОШ с. Камышки</t>
  </si>
  <si>
    <t>нет</t>
  </si>
  <si>
    <t>Харьков Сергей Петрович</t>
  </si>
  <si>
    <t>Сарсенбаев Саян Жаунбаевич</t>
  </si>
  <si>
    <t>Сарсенбаева Динара Султановна</t>
  </si>
  <si>
    <t>Турешева Камила Мусаевна</t>
  </si>
  <si>
    <t>Дущанова Анеля Артуровна</t>
  </si>
  <si>
    <t>Филиал МБОУ СОШ №3 с.Александров-Гай в с.Канавка</t>
  </si>
  <si>
    <t>Маслова Татьяна Ивановна</t>
  </si>
  <si>
    <t>Кулаканова Самира Азаматовна</t>
  </si>
  <si>
    <t xml:space="preserve">физика </t>
  </si>
  <si>
    <t>Клочков Артем Павлович</t>
  </si>
  <si>
    <t xml:space="preserve">МБОУ СОШ №1 </t>
  </si>
  <si>
    <t xml:space="preserve">Асташкина Ольга Ивановна </t>
  </si>
  <si>
    <t>Каширина Виктория Андреевна</t>
  </si>
  <si>
    <t>Калдузова Екатерина Олеговна</t>
  </si>
  <si>
    <t>Кирьянова Анна Андреевна</t>
  </si>
  <si>
    <t>Маркулич Кристина Николаевна</t>
  </si>
  <si>
    <t xml:space="preserve">Котышков Константин Константинович </t>
  </si>
  <si>
    <t>Кабанов Никита Николаевич</t>
  </si>
  <si>
    <t>Гавришева Дарья Алексеевна</t>
  </si>
  <si>
    <t>Абинова Айнура Аскаровна</t>
  </si>
  <si>
    <t>Моргач Кирилл Михайлович</t>
  </si>
  <si>
    <t>Кирьянов Данила Витальевич</t>
  </si>
  <si>
    <t>Якшаинов Арслан Айгалиевич</t>
  </si>
  <si>
    <t>Аубекеров Муслим Максутович</t>
  </si>
  <si>
    <t>Мухетов Рамиль Рустамович</t>
  </si>
  <si>
    <t>Таупова Ляйсан Аслановна</t>
  </si>
  <si>
    <t>Коновалова Софья Дмитриевна</t>
  </si>
  <si>
    <t>Еркебатырова Гульмира Куралбековна</t>
  </si>
  <si>
    <t xml:space="preserve">МБОУ СОШ №2 </t>
  </si>
  <si>
    <t>Курмашева Дарина Шаяхметовна</t>
  </si>
  <si>
    <t xml:space="preserve">МБОУ СОШ №3 </t>
  </si>
  <si>
    <t>Каджанова Аллана Куанышевна</t>
  </si>
  <si>
    <t xml:space="preserve">МБОУ СОШ №4 </t>
  </si>
  <si>
    <t>Габбасова Милена Темирхановна</t>
  </si>
  <si>
    <t>Желдубеков Санжар Кайратович</t>
  </si>
  <si>
    <t>2 место</t>
  </si>
  <si>
    <t>Кадач Татьяна Аркадьевна</t>
  </si>
  <si>
    <t>3 место</t>
  </si>
  <si>
    <t>Хусаинова Линара Ринатовна</t>
  </si>
  <si>
    <t>Сейтова Сабрина Ренатовна</t>
  </si>
  <si>
    <t>4 место</t>
  </si>
  <si>
    <t>Шарипова Аида Жоломановна</t>
  </si>
  <si>
    <t>Кувашева Айнура Максутовна</t>
  </si>
  <si>
    <t>1 место</t>
  </si>
  <si>
    <t>Калиева Хавва Валерьевна</t>
  </si>
  <si>
    <t>Хажиакбарова Алина Нурлановна</t>
  </si>
  <si>
    <t>Акатов Арстан Ерланович</t>
  </si>
  <si>
    <t>Озеред Кирилл Александрович</t>
  </si>
  <si>
    <t>Базарбаева Фатима  Асылбековна</t>
  </si>
  <si>
    <t>Грищенкова Екатерина Станиславовна</t>
  </si>
  <si>
    <t>Нургалиева Мадина Махамбетовна</t>
  </si>
  <si>
    <t>Заббарова Карина Равильевна</t>
  </si>
  <si>
    <t>Коновалова Арина Дмитриевна</t>
  </si>
  <si>
    <t>Катимуллина Самира Нуржановна</t>
  </si>
  <si>
    <t xml:space="preserve">Избасаров Султан Аслбекович </t>
  </si>
  <si>
    <t>Кисимов Тлеген Жанарбекович</t>
  </si>
  <si>
    <t>Кошелев Тимофей Дмитриевич</t>
  </si>
  <si>
    <t>Салыгин Николай Юрьевич</t>
  </si>
  <si>
    <t>Арстангалиева Даяна Маратовна</t>
  </si>
  <si>
    <t>МБОУ СОШ № 2 с. Александров-Гай</t>
  </si>
  <si>
    <t>Касимова Елена Викторовна</t>
  </si>
  <si>
    <t>Темиралиева Карина Алтынбековна</t>
  </si>
  <si>
    <t>Тяпаев Анвар Анатольевич</t>
  </si>
  <si>
    <t>Абулкатаев Таир Фархатович</t>
  </si>
  <si>
    <t>Бикжанова Алина Азаматовна</t>
  </si>
  <si>
    <t>Ирканалиев Муслим Серекбаевич</t>
  </si>
  <si>
    <t>Калиуменов Ильяс Нурбулатович</t>
  </si>
  <si>
    <t>Меньщиков Матвей Алексеевич</t>
  </si>
  <si>
    <t>Сисенов Тимур Жумагалиевич</t>
  </si>
  <si>
    <t>Идирова Аделина Канатовна</t>
  </si>
  <si>
    <t>Султашев Артем Николаевич</t>
  </si>
  <si>
    <t>Бутова Алиса Сергеевна</t>
  </si>
  <si>
    <t>Кержиков Самат Маратович</t>
  </si>
  <si>
    <t>Уразов Семён Александрович</t>
  </si>
  <si>
    <t>Адлгереева Алима Ергалиевна</t>
  </si>
  <si>
    <t>Амангалиев Ильдар Асланович</t>
  </si>
  <si>
    <t>Даминова Анжелика Эльдаровна</t>
  </si>
  <si>
    <t>Жанаев Айдар Эрикович</t>
  </si>
  <si>
    <t>Жуманьязов Ернар Саматович</t>
  </si>
  <si>
    <t>Исмагулова Самира Сагандыковна</t>
  </si>
  <si>
    <t>Мукамбетияров Эмиль Альбекович</t>
  </si>
  <si>
    <t>Мухангалиева Жасмина Ерболовна</t>
  </si>
  <si>
    <t>Урингалиева Айдана Маратовна</t>
  </si>
  <si>
    <t>Абулкатаева Самира Фархатовна</t>
  </si>
  <si>
    <t>Базарбаев Амир Алтынбекович</t>
  </si>
  <si>
    <t>Балашова Александра Александровна</t>
  </si>
  <si>
    <t>Гумарова Самира Аслкановна</t>
  </si>
  <si>
    <t>Джуматаева Адима Турарбековна</t>
  </si>
  <si>
    <t>Мусин Алдияр Сабитович</t>
  </si>
  <si>
    <t>Чиесов Эмиль Денисович</t>
  </si>
  <si>
    <t>МБОУ СОШ №1  с. Александров-Гай</t>
  </si>
  <si>
    <t>МБОУ СОШ №1 с. Александров-Гай</t>
  </si>
  <si>
    <t>Карамышева Ксения Алексеевна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</si>
  <si>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</si>
  <si>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Таушанова Диана Кайратовна</t>
  </si>
  <si>
    <t>Маллабаева Даяна Собировна</t>
  </si>
  <si>
    <t>Мухангалиев Дамир Есболович</t>
  </si>
  <si>
    <t>Фомин Арсений Александрович</t>
  </si>
  <si>
    <t>Койшигалиев Данат Дидарович</t>
  </si>
  <si>
    <t>Жандетова Диана Набибулловна</t>
  </si>
  <si>
    <t>Труфанова Ирина Тимофеевна</t>
  </si>
  <si>
    <t>Киселев Виктор Игоревич</t>
  </si>
  <si>
    <t>Пузанева Людмила Павловна</t>
  </si>
  <si>
    <t>Махудаева Аделина Сагандыковна</t>
  </si>
  <si>
    <t>Сорокина Софья Павловна</t>
  </si>
  <si>
    <t>Члены жюри:    Цапов О.В.</t>
  </si>
  <si>
    <t>Касимова Е.В.</t>
  </si>
  <si>
    <t>Асташкина О.И.</t>
  </si>
  <si>
    <t>Маслова Т.И.</t>
  </si>
  <si>
    <t>Таушанова Д.К.</t>
  </si>
  <si>
    <t>Жандетова Д.Н.</t>
  </si>
  <si>
    <t>Харьков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</si>
</sst>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1" applyNumberFormat="1" applyFont="1" applyFill="1" applyBorder="1" applyAlignment="1">
      <alignment vertical="center" wrapText="1"/>
    </xf>
    <xf numFmtId="16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4" workbookViewId="0">
      <selection activeCell="A11" sqref="A11:N11"/>
    </sheetView>
  </sheetViews>
  <sheetFormatPr defaultRowHeight="15" x14ac:dyDescent="0.25"/>
  <cols>
    <col min="1" max="1" width="10.140625" customWidth="1"/>
    <col min="2" max="2" width="7.85546875" customWidth="1"/>
    <col min="3" max="3" width="22.7109375" customWidth="1"/>
    <col min="4" max="4" width="21.5703125" customWidth="1"/>
    <col min="5" max="5" width="7.42578125" customWidth="1"/>
    <col min="6" max="6" width="7.7109375" customWidth="1"/>
    <col min="7" max="7" width="7.140625" customWidth="1"/>
    <col min="8" max="8" width="7.42578125" customWidth="1"/>
    <col min="10" max="11" width="6.5703125" customWidth="1"/>
    <col min="12" max="12" width="7.5703125" customWidth="1"/>
    <col min="13" max="13" width="12.7109375" customWidth="1"/>
    <col min="14" max="14" width="21.7109375" customWidth="1"/>
  </cols>
  <sheetData>
    <row r="1" spans="1:14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x14ac:dyDescent="0.25">
      <c r="A4" s="16" t="s">
        <v>50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x14ac:dyDescent="0.25">
      <c r="A6" s="1" t="s">
        <v>1</v>
      </c>
      <c r="C6">
        <v>20</v>
      </c>
    </row>
    <row r="7" spans="1:14" ht="15.75" x14ac:dyDescent="0.25">
      <c r="A7" s="1" t="s">
        <v>2</v>
      </c>
    </row>
    <row r="8" spans="1:14" ht="15.75" x14ac:dyDescent="0.25">
      <c r="A8" s="1" t="s">
        <v>54</v>
      </c>
      <c r="G8" s="7" t="s">
        <v>51</v>
      </c>
      <c r="H8" s="7" t="s">
        <v>52</v>
      </c>
    </row>
    <row r="9" spans="1:14" ht="15.75" x14ac:dyDescent="0.25">
      <c r="A9" s="1" t="s">
        <v>53</v>
      </c>
    </row>
    <row r="10" spans="1:14" ht="15.75" x14ac:dyDescent="0.25">
      <c r="A10" s="1"/>
    </row>
    <row r="11" spans="1:14" ht="94.5" x14ac:dyDescent="0.25">
      <c r="A11" s="2" t="s">
        <v>3</v>
      </c>
      <c r="B11" s="2" t="s">
        <v>4</v>
      </c>
      <c r="C11" s="4" t="s">
        <v>5</v>
      </c>
      <c r="D11" s="2" t="s">
        <v>6</v>
      </c>
      <c r="E11" s="5" t="s">
        <v>7</v>
      </c>
      <c r="F11" s="5" t="s">
        <v>22</v>
      </c>
      <c r="G11" s="5" t="s">
        <v>23</v>
      </c>
      <c r="H11" s="5" t="s">
        <v>24</v>
      </c>
      <c r="I11" s="5" t="s">
        <v>25</v>
      </c>
      <c r="J11" s="5" t="s">
        <v>8</v>
      </c>
      <c r="K11" s="5" t="s">
        <v>9</v>
      </c>
      <c r="L11" s="5" t="s">
        <v>10</v>
      </c>
      <c r="M11" s="5" t="s">
        <v>11</v>
      </c>
      <c r="N11" s="2" t="s">
        <v>12</v>
      </c>
    </row>
    <row r="12" spans="1:14" ht="31.5" x14ac:dyDescent="0.25">
      <c r="A12" s="6" t="s">
        <v>14</v>
      </c>
      <c r="B12" s="6">
        <v>1</v>
      </c>
      <c r="C12" s="15" t="s">
        <v>43</v>
      </c>
      <c r="D12" s="6" t="s">
        <v>44</v>
      </c>
      <c r="E12" s="6" t="s">
        <v>16</v>
      </c>
      <c r="F12" s="6">
        <v>8</v>
      </c>
      <c r="G12" s="6">
        <v>0</v>
      </c>
      <c r="H12" s="6">
        <v>8</v>
      </c>
      <c r="I12" s="6">
        <v>16</v>
      </c>
      <c r="J12" s="6" t="s">
        <v>106</v>
      </c>
      <c r="K12" s="6">
        <v>16</v>
      </c>
      <c r="L12" s="6">
        <v>1</v>
      </c>
      <c r="M12" s="6" t="s">
        <v>30</v>
      </c>
      <c r="N12" s="6" t="s">
        <v>45</v>
      </c>
    </row>
    <row r="13" spans="1:14" ht="31.5" customHeight="1" x14ac:dyDescent="0.25">
      <c r="A13" s="6" t="s">
        <v>14</v>
      </c>
      <c r="B13" s="6">
        <v>2</v>
      </c>
      <c r="C13" s="15" t="s">
        <v>46</v>
      </c>
      <c r="D13" s="6" t="s">
        <v>44</v>
      </c>
      <c r="E13" s="6" t="s">
        <v>16</v>
      </c>
      <c r="F13" s="6">
        <v>7</v>
      </c>
      <c r="G13" s="6">
        <v>0</v>
      </c>
      <c r="H13" s="6">
        <v>8</v>
      </c>
      <c r="I13" s="6">
        <v>15</v>
      </c>
      <c r="J13" s="6" t="s">
        <v>106</v>
      </c>
      <c r="K13" s="6">
        <v>15</v>
      </c>
      <c r="L13" s="11" t="s">
        <v>29</v>
      </c>
      <c r="M13" s="6" t="s">
        <v>31</v>
      </c>
      <c r="N13" s="6" t="s">
        <v>45</v>
      </c>
    </row>
    <row r="14" spans="1:14" ht="31.5" x14ac:dyDescent="0.25">
      <c r="A14" s="6" t="s">
        <v>14</v>
      </c>
      <c r="B14" s="6">
        <v>3</v>
      </c>
      <c r="C14" s="13" t="s">
        <v>47</v>
      </c>
      <c r="D14" s="6" t="s">
        <v>44</v>
      </c>
      <c r="E14" s="6" t="s">
        <v>16</v>
      </c>
      <c r="F14" s="6">
        <v>7</v>
      </c>
      <c r="G14" s="6">
        <v>5</v>
      </c>
      <c r="H14" s="6">
        <v>2</v>
      </c>
      <c r="I14" s="6">
        <v>14</v>
      </c>
      <c r="J14" s="6" t="s">
        <v>106</v>
      </c>
      <c r="K14" s="6">
        <v>14</v>
      </c>
      <c r="L14" s="11" t="s">
        <v>34</v>
      </c>
      <c r="M14" s="6" t="s">
        <v>26</v>
      </c>
      <c r="N14" s="6" t="s">
        <v>45</v>
      </c>
    </row>
    <row r="15" spans="1:14" ht="31.5" customHeight="1" x14ac:dyDescent="0.25">
      <c r="A15" s="6" t="s">
        <v>14</v>
      </c>
      <c r="B15" s="6">
        <v>4</v>
      </c>
      <c r="C15" s="13" t="s">
        <v>48</v>
      </c>
      <c r="D15" s="6" t="s">
        <v>44</v>
      </c>
      <c r="E15" s="6" t="s">
        <v>16</v>
      </c>
      <c r="F15" s="6">
        <v>5</v>
      </c>
      <c r="G15" s="6">
        <v>0</v>
      </c>
      <c r="H15" s="6">
        <v>2</v>
      </c>
      <c r="I15" s="6">
        <v>7</v>
      </c>
      <c r="J15" s="6" t="s">
        <v>106</v>
      </c>
      <c r="K15" s="6">
        <v>7</v>
      </c>
      <c r="L15" s="11" t="s">
        <v>28</v>
      </c>
      <c r="M15" s="6" t="s">
        <v>26</v>
      </c>
      <c r="N15" s="6" t="s">
        <v>45</v>
      </c>
    </row>
    <row r="16" spans="1:14" ht="28.5" customHeight="1" x14ac:dyDescent="0.25">
      <c r="A16" s="6" t="s">
        <v>14</v>
      </c>
      <c r="B16" s="6">
        <v>5</v>
      </c>
      <c r="C16" s="13" t="s">
        <v>49</v>
      </c>
      <c r="D16" s="6" t="s">
        <v>44</v>
      </c>
      <c r="E16" s="6" t="s">
        <v>17</v>
      </c>
      <c r="F16" s="6">
        <v>7</v>
      </c>
      <c r="G16" s="6">
        <v>2</v>
      </c>
      <c r="H16" s="6">
        <v>5</v>
      </c>
      <c r="I16" s="6">
        <v>14</v>
      </c>
      <c r="J16" s="6" t="s">
        <v>106</v>
      </c>
      <c r="K16" s="6">
        <v>14</v>
      </c>
      <c r="L16" s="11" t="s">
        <v>34</v>
      </c>
      <c r="M16" s="6" t="s">
        <v>26</v>
      </c>
      <c r="N16" s="6" t="s">
        <v>45</v>
      </c>
    </row>
    <row r="17" spans="1:14" ht="32.25" customHeight="1" x14ac:dyDescent="0.25">
      <c r="A17" s="6" t="s">
        <v>14</v>
      </c>
      <c r="B17" s="6">
        <v>6</v>
      </c>
      <c r="C17" s="6" t="s">
        <v>104</v>
      </c>
      <c r="D17" s="6" t="s">
        <v>105</v>
      </c>
      <c r="E17" s="6">
        <v>7</v>
      </c>
      <c r="F17" s="6">
        <v>4</v>
      </c>
      <c r="G17" s="6">
        <v>2</v>
      </c>
      <c r="H17" s="6">
        <v>1</v>
      </c>
      <c r="I17" s="6">
        <v>30</v>
      </c>
      <c r="J17" s="6" t="s">
        <v>106</v>
      </c>
      <c r="K17" s="6">
        <v>7</v>
      </c>
      <c r="L17" s="6">
        <v>2</v>
      </c>
      <c r="M17" s="6" t="s">
        <v>26</v>
      </c>
      <c r="N17" s="6" t="s">
        <v>107</v>
      </c>
    </row>
    <row r="18" spans="1:14" ht="27" customHeight="1" x14ac:dyDescent="0.25">
      <c r="A18" s="6" t="s">
        <v>14</v>
      </c>
      <c r="B18" s="6">
        <v>7</v>
      </c>
      <c r="C18" s="6" t="s">
        <v>108</v>
      </c>
      <c r="D18" s="6" t="s">
        <v>105</v>
      </c>
      <c r="E18" s="6">
        <v>7</v>
      </c>
      <c r="F18" s="6">
        <v>10</v>
      </c>
      <c r="G18" s="6">
        <v>4</v>
      </c>
      <c r="H18" s="6">
        <v>4</v>
      </c>
      <c r="I18" s="6">
        <v>30</v>
      </c>
      <c r="J18" s="6" t="s">
        <v>106</v>
      </c>
      <c r="K18" s="6">
        <v>18</v>
      </c>
      <c r="L18" s="10">
        <v>1</v>
      </c>
      <c r="M18" s="10" t="s">
        <v>30</v>
      </c>
      <c r="N18" s="10" t="s">
        <v>107</v>
      </c>
    </row>
    <row r="19" spans="1:14" ht="31.5" customHeight="1" x14ac:dyDescent="0.25">
      <c r="A19" s="6" t="s">
        <v>115</v>
      </c>
      <c r="B19" s="6">
        <v>8</v>
      </c>
      <c r="C19" s="6" t="s">
        <v>116</v>
      </c>
      <c r="D19" s="6" t="s">
        <v>198</v>
      </c>
      <c r="E19" s="6">
        <v>7</v>
      </c>
      <c r="F19" s="6">
        <v>0</v>
      </c>
      <c r="G19" s="6">
        <v>0</v>
      </c>
      <c r="H19" s="6">
        <v>0</v>
      </c>
      <c r="I19" s="6">
        <v>0</v>
      </c>
      <c r="J19" s="6" t="s">
        <v>106</v>
      </c>
      <c r="K19" s="6">
        <v>0</v>
      </c>
      <c r="L19" s="6"/>
      <c r="M19" s="6" t="s">
        <v>26</v>
      </c>
      <c r="N19" s="6" t="s">
        <v>118</v>
      </c>
    </row>
    <row r="20" spans="1:14" ht="29.25" customHeight="1" x14ac:dyDescent="0.25">
      <c r="A20" s="6" t="s">
        <v>115</v>
      </c>
      <c r="B20" s="6">
        <v>9</v>
      </c>
      <c r="C20" s="6" t="s">
        <v>119</v>
      </c>
      <c r="D20" s="6" t="s">
        <v>198</v>
      </c>
      <c r="E20" s="6">
        <v>7</v>
      </c>
      <c r="F20" s="6">
        <v>4</v>
      </c>
      <c r="G20" s="6">
        <v>5</v>
      </c>
      <c r="H20" s="6">
        <v>9</v>
      </c>
      <c r="I20" s="6">
        <v>18</v>
      </c>
      <c r="J20" s="6" t="s">
        <v>106</v>
      </c>
      <c r="K20" s="6">
        <v>18</v>
      </c>
      <c r="L20" s="10"/>
      <c r="M20" s="10" t="s">
        <v>30</v>
      </c>
      <c r="N20" s="6" t="s">
        <v>118</v>
      </c>
    </row>
    <row r="21" spans="1:14" ht="31.5" x14ac:dyDescent="0.25">
      <c r="A21" s="6" t="s">
        <v>115</v>
      </c>
      <c r="B21" s="6">
        <v>10</v>
      </c>
      <c r="C21" s="6" t="s">
        <v>120</v>
      </c>
      <c r="D21" s="6" t="s">
        <v>198</v>
      </c>
      <c r="E21" s="6">
        <v>7</v>
      </c>
      <c r="F21" s="6">
        <v>6</v>
      </c>
      <c r="G21" s="6">
        <v>0</v>
      </c>
      <c r="H21" s="6">
        <v>9</v>
      </c>
      <c r="I21" s="6">
        <v>15</v>
      </c>
      <c r="J21" s="6" t="s">
        <v>106</v>
      </c>
      <c r="K21" s="6">
        <v>15</v>
      </c>
      <c r="L21" s="10"/>
      <c r="M21" s="10" t="s">
        <v>31</v>
      </c>
      <c r="N21" s="6" t="s">
        <v>118</v>
      </c>
    </row>
    <row r="22" spans="1:14" ht="31.5" x14ac:dyDescent="0.25">
      <c r="A22" s="6" t="s">
        <v>115</v>
      </c>
      <c r="B22" s="6">
        <v>11</v>
      </c>
      <c r="C22" s="6" t="s">
        <v>121</v>
      </c>
      <c r="D22" s="6" t="s">
        <v>198</v>
      </c>
      <c r="E22" s="6">
        <v>7</v>
      </c>
      <c r="F22" s="6">
        <v>4</v>
      </c>
      <c r="G22" s="6">
        <v>2</v>
      </c>
      <c r="H22" s="6">
        <v>1</v>
      </c>
      <c r="I22" s="6">
        <v>7</v>
      </c>
      <c r="J22" s="6" t="s">
        <v>106</v>
      </c>
      <c r="K22" s="6">
        <v>7</v>
      </c>
      <c r="L22" s="10"/>
      <c r="M22" s="10" t="s">
        <v>26</v>
      </c>
      <c r="N22" s="6" t="s">
        <v>118</v>
      </c>
    </row>
    <row r="23" spans="1:14" ht="31.5" x14ac:dyDescent="0.25">
      <c r="A23" s="6" t="s">
        <v>115</v>
      </c>
      <c r="B23" s="6">
        <v>12</v>
      </c>
      <c r="C23" s="6" t="s">
        <v>122</v>
      </c>
      <c r="D23" s="6" t="s">
        <v>198</v>
      </c>
      <c r="E23" s="6">
        <v>7</v>
      </c>
      <c r="F23" s="6">
        <v>6</v>
      </c>
      <c r="G23" s="6">
        <v>5</v>
      </c>
      <c r="H23" s="6">
        <v>4</v>
      </c>
      <c r="I23" s="6">
        <v>15</v>
      </c>
      <c r="J23" s="6" t="s">
        <v>106</v>
      </c>
      <c r="K23" s="6">
        <v>15</v>
      </c>
      <c r="L23" s="10"/>
      <c r="M23" s="10" t="s">
        <v>31</v>
      </c>
      <c r="N23" s="6" t="s">
        <v>118</v>
      </c>
    </row>
    <row r="24" spans="1:14" ht="47.25" x14ac:dyDescent="0.25">
      <c r="A24" s="6" t="s">
        <v>115</v>
      </c>
      <c r="B24" s="6">
        <v>13</v>
      </c>
      <c r="C24" s="6" t="s">
        <v>123</v>
      </c>
      <c r="D24" s="6" t="s">
        <v>198</v>
      </c>
      <c r="E24" s="6">
        <v>7</v>
      </c>
      <c r="F24" s="6">
        <v>2</v>
      </c>
      <c r="G24" s="6">
        <v>0</v>
      </c>
      <c r="H24" s="6">
        <v>2</v>
      </c>
      <c r="I24" s="6">
        <v>4</v>
      </c>
      <c r="J24" s="6" t="s">
        <v>106</v>
      </c>
      <c r="K24" s="6">
        <v>4</v>
      </c>
      <c r="L24" s="10"/>
      <c r="M24" s="10" t="s">
        <v>26</v>
      </c>
      <c r="N24" s="6" t="s">
        <v>118</v>
      </c>
    </row>
    <row r="25" spans="1:14" ht="31.5" x14ac:dyDescent="0.25">
      <c r="A25" s="6" t="s">
        <v>14</v>
      </c>
      <c r="B25" s="6">
        <v>14</v>
      </c>
      <c r="C25" s="6" t="s">
        <v>165</v>
      </c>
      <c r="D25" s="10" t="s">
        <v>166</v>
      </c>
      <c r="E25" s="6">
        <v>7</v>
      </c>
      <c r="F25" s="6">
        <v>2</v>
      </c>
      <c r="G25" s="6">
        <v>0</v>
      </c>
      <c r="H25" s="6">
        <v>0</v>
      </c>
      <c r="I25" s="6">
        <v>2</v>
      </c>
      <c r="J25" s="6" t="s">
        <v>106</v>
      </c>
      <c r="K25" s="6">
        <v>2</v>
      </c>
      <c r="L25" s="14">
        <f>(K25)/30*100%</f>
        <v>6.6666666666666666E-2</v>
      </c>
      <c r="M25" s="6" t="s">
        <v>26</v>
      </c>
      <c r="N25" s="6" t="s">
        <v>167</v>
      </c>
    </row>
    <row r="26" spans="1:14" ht="31.5" x14ac:dyDescent="0.25">
      <c r="A26" s="6" t="s">
        <v>14</v>
      </c>
      <c r="B26" s="6">
        <v>15</v>
      </c>
      <c r="C26" s="10" t="s">
        <v>168</v>
      </c>
      <c r="D26" s="10" t="s">
        <v>166</v>
      </c>
      <c r="E26" s="6">
        <v>7</v>
      </c>
      <c r="F26" s="6">
        <v>0</v>
      </c>
      <c r="G26" s="6">
        <v>0</v>
      </c>
      <c r="H26" s="6">
        <v>1</v>
      </c>
      <c r="I26" s="6">
        <v>1</v>
      </c>
      <c r="J26" s="6" t="s">
        <v>106</v>
      </c>
      <c r="K26" s="6">
        <v>1</v>
      </c>
      <c r="L26" s="14">
        <f t="shared" ref="L26:L27" si="0">(K26)/30*100%</f>
        <v>3.3333333333333333E-2</v>
      </c>
      <c r="M26" s="6" t="s">
        <v>26</v>
      </c>
      <c r="N26" s="6" t="s">
        <v>167</v>
      </c>
    </row>
    <row r="27" spans="1:14" ht="31.5" x14ac:dyDescent="0.25">
      <c r="A27" s="6" t="s">
        <v>14</v>
      </c>
      <c r="B27" s="6">
        <v>16</v>
      </c>
      <c r="C27" s="10" t="s">
        <v>169</v>
      </c>
      <c r="D27" s="10" t="s">
        <v>166</v>
      </c>
      <c r="E27" s="6">
        <v>7</v>
      </c>
      <c r="F27" s="6">
        <v>0</v>
      </c>
      <c r="G27" s="6">
        <v>0</v>
      </c>
      <c r="H27" s="6">
        <v>0</v>
      </c>
      <c r="I27" s="6">
        <v>0</v>
      </c>
      <c r="J27" s="6" t="s">
        <v>106</v>
      </c>
      <c r="K27" s="6">
        <v>0</v>
      </c>
      <c r="L27" s="14">
        <f t="shared" si="0"/>
        <v>0</v>
      </c>
      <c r="M27" s="6" t="s">
        <v>26</v>
      </c>
      <c r="N27" s="6" t="s">
        <v>167</v>
      </c>
    </row>
    <row r="28" spans="1:14" ht="157.5" x14ac:dyDescent="0.25">
      <c r="A28" s="23" t="s">
        <v>14</v>
      </c>
      <c r="B28" s="23">
        <v>17</v>
      </c>
      <c r="C28" s="24" t="s">
        <v>199</v>
      </c>
      <c r="D28" s="25" t="s">
        <v>200</v>
      </c>
      <c r="E28" s="26">
        <v>7</v>
      </c>
      <c r="F28" s="26">
        <v>4</v>
      </c>
      <c r="G28" s="26">
        <v>2</v>
      </c>
      <c r="H28" s="26">
        <v>6</v>
      </c>
      <c r="I28" s="27">
        <v>30</v>
      </c>
      <c r="J28" s="23" t="s">
        <v>106</v>
      </c>
      <c r="K28" s="27">
        <v>12</v>
      </c>
      <c r="L28" s="25">
        <v>0</v>
      </c>
      <c r="M28" s="27" t="s">
        <v>26</v>
      </c>
      <c r="N28" s="25" t="s">
        <v>201</v>
      </c>
    </row>
    <row r="29" spans="1:14" ht="157.5" x14ac:dyDescent="0.25">
      <c r="A29" s="23" t="s">
        <v>14</v>
      </c>
      <c r="B29" s="23">
        <v>18</v>
      </c>
      <c r="C29" s="26" t="s">
        <v>202</v>
      </c>
      <c r="D29" s="25" t="s">
        <v>200</v>
      </c>
      <c r="E29" s="26">
        <v>7</v>
      </c>
      <c r="F29" s="26">
        <v>7</v>
      </c>
      <c r="G29" s="26">
        <v>0</v>
      </c>
      <c r="H29" s="26">
        <v>0</v>
      </c>
      <c r="I29" s="27">
        <v>30</v>
      </c>
      <c r="J29" s="23" t="s">
        <v>106</v>
      </c>
      <c r="K29" s="27">
        <v>7</v>
      </c>
      <c r="L29" s="25">
        <v>0</v>
      </c>
      <c r="M29" s="27" t="s">
        <v>26</v>
      </c>
      <c r="N29" s="25" t="s">
        <v>201</v>
      </c>
    </row>
    <row r="30" spans="1:14" ht="157.5" x14ac:dyDescent="0.25">
      <c r="A30" s="23" t="s">
        <v>14</v>
      </c>
      <c r="B30" s="23">
        <v>19</v>
      </c>
      <c r="C30" s="26" t="s">
        <v>203</v>
      </c>
      <c r="D30" s="25" t="s">
        <v>200</v>
      </c>
      <c r="E30" s="26">
        <v>7</v>
      </c>
      <c r="F30" s="26">
        <v>3</v>
      </c>
      <c r="G30" s="26">
        <v>5</v>
      </c>
      <c r="H30" s="26">
        <v>1</v>
      </c>
      <c r="I30" s="27">
        <v>30</v>
      </c>
      <c r="J30" s="23" t="s">
        <v>106</v>
      </c>
      <c r="K30" s="27">
        <v>9</v>
      </c>
      <c r="L30" s="25">
        <v>0</v>
      </c>
      <c r="M30" s="27" t="s">
        <v>26</v>
      </c>
      <c r="N30" s="25" t="s">
        <v>201</v>
      </c>
    </row>
    <row r="31" spans="1:14" ht="157.5" x14ac:dyDescent="0.25">
      <c r="A31" s="23" t="s">
        <v>14</v>
      </c>
      <c r="B31" s="23">
        <v>20</v>
      </c>
      <c r="C31" s="26" t="s">
        <v>204</v>
      </c>
      <c r="D31" s="25" t="s">
        <v>200</v>
      </c>
      <c r="E31" s="26">
        <v>7</v>
      </c>
      <c r="F31" s="26">
        <v>2</v>
      </c>
      <c r="G31" s="26">
        <v>0</v>
      </c>
      <c r="H31" s="26">
        <v>2</v>
      </c>
      <c r="I31" s="27">
        <v>30</v>
      </c>
      <c r="J31" s="23" t="s">
        <v>106</v>
      </c>
      <c r="K31" s="27">
        <v>4</v>
      </c>
      <c r="L31" s="25">
        <v>0</v>
      </c>
      <c r="M31" s="27" t="s">
        <v>26</v>
      </c>
      <c r="N31" s="25" t="s">
        <v>201</v>
      </c>
    </row>
    <row r="35" spans="1:2" x14ac:dyDescent="0.25">
      <c r="A35" t="s">
        <v>212</v>
      </c>
    </row>
    <row r="36" spans="1:2" x14ac:dyDescent="0.25">
      <c r="B36" t="s">
        <v>213</v>
      </c>
    </row>
    <row r="37" spans="1:2" x14ac:dyDescent="0.25">
      <c r="B37" t="s">
        <v>214</v>
      </c>
    </row>
    <row r="38" spans="1:2" x14ac:dyDescent="0.25">
      <c r="B38" t="s">
        <v>216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2" workbookViewId="0">
      <selection activeCell="A11" sqref="A11:M11"/>
    </sheetView>
  </sheetViews>
  <sheetFormatPr defaultRowHeight="15" x14ac:dyDescent="0.25"/>
  <cols>
    <col min="1" max="1" width="11.5703125" customWidth="1"/>
    <col min="3" max="3" width="24.42578125" customWidth="1"/>
    <col min="4" max="4" width="26.140625" customWidth="1"/>
    <col min="12" max="12" width="12.7109375" customWidth="1"/>
    <col min="13" max="13" width="26.140625" customWidth="1"/>
  </cols>
  <sheetData>
    <row r="1" spans="1:13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 x14ac:dyDescent="0.25">
      <c r="A4" s="16" t="s">
        <v>55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5.75" x14ac:dyDescent="0.25">
      <c r="A6" s="1" t="s">
        <v>1</v>
      </c>
      <c r="C6">
        <v>37</v>
      </c>
    </row>
    <row r="7" spans="1:13" ht="15.75" x14ac:dyDescent="0.25">
      <c r="A7" s="1" t="s">
        <v>2</v>
      </c>
    </row>
    <row r="8" spans="1:13" ht="15.75" x14ac:dyDescent="0.25">
      <c r="A8" s="1" t="s">
        <v>54</v>
      </c>
      <c r="M8" s="9"/>
    </row>
    <row r="9" spans="1:13" ht="15.75" x14ac:dyDescent="0.25">
      <c r="A9" s="1" t="s">
        <v>56</v>
      </c>
    </row>
    <row r="10" spans="1:13" ht="15.75" x14ac:dyDescent="0.25">
      <c r="A10" s="1"/>
    </row>
    <row r="11" spans="1:13" ht="78.75" x14ac:dyDescent="0.25">
      <c r="A11" s="2" t="s">
        <v>3</v>
      </c>
      <c r="B11" s="2" t="s">
        <v>4</v>
      </c>
      <c r="C11" s="2" t="s">
        <v>5</v>
      </c>
      <c r="D11" s="2" t="s">
        <v>6</v>
      </c>
      <c r="E11" s="5" t="s">
        <v>7</v>
      </c>
      <c r="F11" s="5" t="s">
        <v>22</v>
      </c>
      <c r="G11" s="5" t="s">
        <v>23</v>
      </c>
      <c r="H11" s="5" t="s">
        <v>24</v>
      </c>
      <c r="I11" s="5" t="s">
        <v>25</v>
      </c>
      <c r="J11" s="5" t="s">
        <v>8</v>
      </c>
      <c r="K11" s="5" t="s">
        <v>9</v>
      </c>
      <c r="L11" s="5" t="s">
        <v>11</v>
      </c>
      <c r="M11" s="2" t="s">
        <v>12</v>
      </c>
    </row>
    <row r="12" spans="1:13" ht="31.5" x14ac:dyDescent="0.25">
      <c r="A12" s="6" t="s">
        <v>14</v>
      </c>
      <c r="B12" s="6">
        <v>1</v>
      </c>
      <c r="C12" s="10" t="s">
        <v>63</v>
      </c>
      <c r="D12" s="6" t="s">
        <v>44</v>
      </c>
      <c r="E12" s="6" t="s">
        <v>18</v>
      </c>
      <c r="F12" s="6">
        <v>0</v>
      </c>
      <c r="G12" s="6">
        <v>0</v>
      </c>
      <c r="H12" s="6">
        <v>0</v>
      </c>
      <c r="I12" s="6">
        <v>0</v>
      </c>
      <c r="J12" s="6" t="s">
        <v>106</v>
      </c>
      <c r="K12" s="6">
        <v>0</v>
      </c>
      <c r="L12" s="6" t="s">
        <v>26</v>
      </c>
      <c r="M12" s="6" t="s">
        <v>45</v>
      </c>
    </row>
    <row r="13" spans="1:13" ht="31.5" x14ac:dyDescent="0.25">
      <c r="A13" s="6" t="s">
        <v>14</v>
      </c>
      <c r="B13" s="6">
        <v>2</v>
      </c>
      <c r="C13" s="10" t="s">
        <v>60</v>
      </c>
      <c r="D13" s="6" t="s">
        <v>44</v>
      </c>
      <c r="E13" s="6" t="s">
        <v>18</v>
      </c>
      <c r="F13" s="6">
        <v>7</v>
      </c>
      <c r="G13" s="6">
        <v>0</v>
      </c>
      <c r="H13" s="6">
        <v>0</v>
      </c>
      <c r="I13" s="6">
        <v>7</v>
      </c>
      <c r="J13" s="6" t="s">
        <v>106</v>
      </c>
      <c r="K13" s="6">
        <v>7</v>
      </c>
      <c r="L13" s="6" t="s">
        <v>26</v>
      </c>
      <c r="M13" s="6" t="s">
        <v>45</v>
      </c>
    </row>
    <row r="14" spans="1:13" ht="31.5" x14ac:dyDescent="0.25">
      <c r="A14" s="6" t="s">
        <v>14</v>
      </c>
      <c r="B14" s="6">
        <v>3</v>
      </c>
      <c r="C14" s="10" t="s">
        <v>62</v>
      </c>
      <c r="D14" s="6" t="s">
        <v>44</v>
      </c>
      <c r="E14" s="6" t="s">
        <v>18</v>
      </c>
      <c r="F14" s="6">
        <v>10</v>
      </c>
      <c r="G14" s="6">
        <v>2</v>
      </c>
      <c r="H14" s="6">
        <v>0</v>
      </c>
      <c r="I14" s="6">
        <v>12</v>
      </c>
      <c r="J14" s="6" t="s">
        <v>106</v>
      </c>
      <c r="K14" s="6">
        <v>12</v>
      </c>
      <c r="L14" s="6" t="s">
        <v>26</v>
      </c>
      <c r="M14" s="6" t="s">
        <v>45</v>
      </c>
    </row>
    <row r="15" spans="1:13" ht="36" customHeight="1" x14ac:dyDescent="0.25">
      <c r="A15" s="6" t="s">
        <v>14</v>
      </c>
      <c r="B15" s="6">
        <v>4</v>
      </c>
      <c r="C15" s="10" t="s">
        <v>61</v>
      </c>
      <c r="D15" s="6" t="s">
        <v>44</v>
      </c>
      <c r="E15" s="6" t="s">
        <v>18</v>
      </c>
      <c r="F15" s="6">
        <v>10</v>
      </c>
      <c r="G15" s="6">
        <v>0</v>
      </c>
      <c r="H15" s="6">
        <v>0</v>
      </c>
      <c r="I15" s="6">
        <v>10</v>
      </c>
      <c r="J15" s="6" t="s">
        <v>106</v>
      </c>
      <c r="K15" s="6">
        <v>10</v>
      </c>
      <c r="L15" s="6" t="s">
        <v>26</v>
      </c>
      <c r="M15" s="6" t="s">
        <v>45</v>
      </c>
    </row>
    <row r="16" spans="1:13" ht="31.5" customHeight="1" x14ac:dyDescent="0.25">
      <c r="A16" s="6" t="s">
        <v>14</v>
      </c>
      <c r="B16" s="6">
        <v>5</v>
      </c>
      <c r="C16" s="10" t="s">
        <v>65</v>
      </c>
      <c r="D16" s="6" t="s">
        <v>44</v>
      </c>
      <c r="E16" s="6" t="s">
        <v>18</v>
      </c>
      <c r="F16" s="6">
        <v>7</v>
      </c>
      <c r="G16" s="6">
        <v>0</v>
      </c>
      <c r="H16" s="6">
        <v>0</v>
      </c>
      <c r="I16" s="6">
        <v>7</v>
      </c>
      <c r="J16" s="6" t="s">
        <v>106</v>
      </c>
      <c r="K16" s="6">
        <v>7</v>
      </c>
      <c r="L16" s="6" t="s">
        <v>26</v>
      </c>
      <c r="M16" s="6" t="s">
        <v>45</v>
      </c>
    </row>
    <row r="17" spans="1:13" ht="30" customHeight="1" x14ac:dyDescent="0.25">
      <c r="A17" s="6" t="s">
        <v>14</v>
      </c>
      <c r="B17" s="6">
        <v>6</v>
      </c>
      <c r="C17" s="10" t="s">
        <v>64</v>
      </c>
      <c r="D17" s="6" t="s">
        <v>44</v>
      </c>
      <c r="E17" s="6" t="s">
        <v>18</v>
      </c>
      <c r="F17" s="6">
        <v>10</v>
      </c>
      <c r="G17" s="6">
        <v>10</v>
      </c>
      <c r="H17" s="6">
        <v>3</v>
      </c>
      <c r="I17" s="6">
        <v>23</v>
      </c>
      <c r="J17" s="6" t="s">
        <v>106</v>
      </c>
      <c r="K17" s="6">
        <v>23</v>
      </c>
      <c r="L17" s="6" t="s">
        <v>30</v>
      </c>
      <c r="M17" s="6" t="s">
        <v>45</v>
      </c>
    </row>
    <row r="18" spans="1:13" ht="27" customHeight="1" x14ac:dyDescent="0.25">
      <c r="A18" s="6" t="s">
        <v>14</v>
      </c>
      <c r="B18" s="6">
        <v>7</v>
      </c>
      <c r="C18" s="10" t="s">
        <v>57</v>
      </c>
      <c r="D18" s="6" t="s">
        <v>44</v>
      </c>
      <c r="E18" s="6" t="s">
        <v>19</v>
      </c>
      <c r="F18" s="6">
        <v>10</v>
      </c>
      <c r="G18" s="6">
        <v>6</v>
      </c>
      <c r="H18" s="6">
        <v>3</v>
      </c>
      <c r="I18" s="6">
        <v>19</v>
      </c>
      <c r="J18" s="6" t="s">
        <v>106</v>
      </c>
      <c r="K18" s="6">
        <v>19</v>
      </c>
      <c r="L18" s="6" t="s">
        <v>31</v>
      </c>
      <c r="M18" s="6" t="s">
        <v>45</v>
      </c>
    </row>
    <row r="19" spans="1:13" ht="32.25" customHeight="1" x14ac:dyDescent="0.25">
      <c r="A19" s="6" t="s">
        <v>14</v>
      </c>
      <c r="B19" s="6">
        <v>8</v>
      </c>
      <c r="C19" s="10" t="s">
        <v>58</v>
      </c>
      <c r="D19" s="6" t="s">
        <v>44</v>
      </c>
      <c r="E19" s="6" t="s">
        <v>19</v>
      </c>
      <c r="F19" s="6">
        <v>3</v>
      </c>
      <c r="G19" s="6">
        <v>6</v>
      </c>
      <c r="H19" s="6">
        <v>3</v>
      </c>
      <c r="I19" s="6">
        <v>12</v>
      </c>
      <c r="J19" s="6" t="s">
        <v>106</v>
      </c>
      <c r="K19" s="6">
        <v>12</v>
      </c>
      <c r="L19" s="6" t="s">
        <v>26</v>
      </c>
      <c r="M19" s="6" t="s">
        <v>45</v>
      </c>
    </row>
    <row r="20" spans="1:13" ht="30" customHeight="1" x14ac:dyDescent="0.25">
      <c r="A20" s="6" t="s">
        <v>14</v>
      </c>
      <c r="B20" s="6">
        <v>9</v>
      </c>
      <c r="C20" s="10" t="s">
        <v>66</v>
      </c>
      <c r="D20" s="6" t="s">
        <v>44</v>
      </c>
      <c r="E20" s="6" t="s">
        <v>19</v>
      </c>
      <c r="F20" s="6">
        <v>5</v>
      </c>
      <c r="G20" s="6">
        <v>2</v>
      </c>
      <c r="H20" s="6">
        <v>0</v>
      </c>
      <c r="I20" s="6">
        <v>7</v>
      </c>
      <c r="J20" s="6" t="s">
        <v>106</v>
      </c>
      <c r="K20" s="6">
        <v>7</v>
      </c>
      <c r="L20" s="6" t="s">
        <v>26</v>
      </c>
      <c r="M20" s="6" t="s">
        <v>45</v>
      </c>
    </row>
    <row r="21" spans="1:13" ht="31.5" customHeight="1" x14ac:dyDescent="0.25">
      <c r="A21" s="6" t="s">
        <v>14</v>
      </c>
      <c r="B21" s="6">
        <v>10</v>
      </c>
      <c r="C21" s="10" t="s">
        <v>59</v>
      </c>
      <c r="D21" s="6" t="s">
        <v>44</v>
      </c>
      <c r="E21" s="6" t="s">
        <v>19</v>
      </c>
      <c r="F21" s="6">
        <v>7</v>
      </c>
      <c r="G21" s="6">
        <v>10</v>
      </c>
      <c r="H21" s="6">
        <v>3</v>
      </c>
      <c r="I21" s="6">
        <v>20</v>
      </c>
      <c r="J21" s="6" t="s">
        <v>106</v>
      </c>
      <c r="K21" s="6">
        <v>20</v>
      </c>
      <c r="L21" s="6" t="s">
        <v>31</v>
      </c>
      <c r="M21" s="6" t="s">
        <v>45</v>
      </c>
    </row>
    <row r="22" spans="1:13" ht="30" customHeight="1" x14ac:dyDescent="0.25">
      <c r="A22" s="6" t="s">
        <v>14</v>
      </c>
      <c r="B22" s="6">
        <v>11</v>
      </c>
      <c r="C22" s="10" t="s">
        <v>67</v>
      </c>
      <c r="D22" s="6" t="s">
        <v>44</v>
      </c>
      <c r="E22" s="6" t="s">
        <v>19</v>
      </c>
      <c r="F22" s="6">
        <v>6</v>
      </c>
      <c r="G22" s="6">
        <v>10</v>
      </c>
      <c r="H22" s="6">
        <v>3</v>
      </c>
      <c r="I22" s="6">
        <v>19</v>
      </c>
      <c r="J22" s="6" t="s">
        <v>106</v>
      </c>
      <c r="K22" s="6">
        <v>19</v>
      </c>
      <c r="L22" s="6" t="s">
        <v>31</v>
      </c>
      <c r="M22" s="6" t="s">
        <v>45</v>
      </c>
    </row>
    <row r="23" spans="1:13" ht="31.5" x14ac:dyDescent="0.25">
      <c r="A23" s="6" t="s">
        <v>14</v>
      </c>
      <c r="B23" s="6">
        <v>12</v>
      </c>
      <c r="C23" s="6" t="s">
        <v>109</v>
      </c>
      <c r="D23" s="6" t="s">
        <v>105</v>
      </c>
      <c r="E23" s="6">
        <v>8</v>
      </c>
      <c r="F23" s="6">
        <v>2</v>
      </c>
      <c r="G23" s="6">
        <v>1</v>
      </c>
      <c r="H23" s="6">
        <v>3</v>
      </c>
      <c r="I23" s="6">
        <v>30</v>
      </c>
      <c r="J23" s="6" t="s">
        <v>106</v>
      </c>
      <c r="K23" s="6">
        <v>6</v>
      </c>
      <c r="L23" s="6" t="s">
        <v>26</v>
      </c>
      <c r="M23" s="6" t="s">
        <v>107</v>
      </c>
    </row>
    <row r="24" spans="1:13" ht="31.5" x14ac:dyDescent="0.25">
      <c r="A24" s="6" t="s">
        <v>14</v>
      </c>
      <c r="B24" s="6">
        <v>13</v>
      </c>
      <c r="C24" s="6" t="s">
        <v>110</v>
      </c>
      <c r="D24" s="6" t="s">
        <v>105</v>
      </c>
      <c r="E24" s="6">
        <v>8</v>
      </c>
      <c r="F24" s="6">
        <v>4</v>
      </c>
      <c r="G24" s="6">
        <v>2</v>
      </c>
      <c r="H24" s="6">
        <v>3</v>
      </c>
      <c r="I24" s="6">
        <v>30</v>
      </c>
      <c r="J24" s="6" t="s">
        <v>106</v>
      </c>
      <c r="K24" s="6">
        <v>9</v>
      </c>
      <c r="L24" s="6" t="s">
        <v>26</v>
      </c>
      <c r="M24" s="6" t="s">
        <v>107</v>
      </c>
    </row>
    <row r="25" spans="1:13" ht="47.25" x14ac:dyDescent="0.25">
      <c r="A25" s="6" t="s">
        <v>14</v>
      </c>
      <c r="B25" s="6">
        <v>14</v>
      </c>
      <c r="C25" s="6" t="s">
        <v>111</v>
      </c>
      <c r="D25" s="6" t="s">
        <v>112</v>
      </c>
      <c r="E25" s="6">
        <v>8</v>
      </c>
      <c r="F25" s="6">
        <v>2</v>
      </c>
      <c r="G25" s="6">
        <v>3</v>
      </c>
      <c r="H25" s="6">
        <v>1</v>
      </c>
      <c r="I25" s="6">
        <v>0</v>
      </c>
      <c r="J25" s="6" t="s">
        <v>106</v>
      </c>
      <c r="K25" s="6">
        <v>2</v>
      </c>
      <c r="L25" s="6" t="s">
        <v>31</v>
      </c>
      <c r="M25" s="6" t="s">
        <v>113</v>
      </c>
    </row>
    <row r="26" spans="1:13" ht="31.5" x14ac:dyDescent="0.25">
      <c r="A26" s="6" t="s">
        <v>14</v>
      </c>
      <c r="B26" s="6">
        <v>15</v>
      </c>
      <c r="C26" s="6" t="s">
        <v>124</v>
      </c>
      <c r="D26" s="6" t="s">
        <v>117</v>
      </c>
      <c r="E26" s="6">
        <v>8</v>
      </c>
      <c r="F26" s="6">
        <v>0</v>
      </c>
      <c r="G26" s="6">
        <v>10</v>
      </c>
      <c r="H26" s="6">
        <v>7</v>
      </c>
      <c r="I26" s="6">
        <v>17</v>
      </c>
      <c r="J26" s="6" t="s">
        <v>106</v>
      </c>
      <c r="K26" s="6">
        <v>17</v>
      </c>
      <c r="L26" s="6" t="s">
        <v>30</v>
      </c>
      <c r="M26" s="6" t="s">
        <v>118</v>
      </c>
    </row>
    <row r="27" spans="1:13" ht="31.5" x14ac:dyDescent="0.25">
      <c r="A27" s="6" t="s">
        <v>14</v>
      </c>
      <c r="B27" s="6">
        <v>16</v>
      </c>
      <c r="C27" s="6" t="s">
        <v>125</v>
      </c>
      <c r="D27" s="6" t="s">
        <v>117</v>
      </c>
      <c r="E27" s="6">
        <v>8</v>
      </c>
      <c r="F27" s="6">
        <v>5</v>
      </c>
      <c r="G27" s="6">
        <v>4</v>
      </c>
      <c r="H27" s="6">
        <v>5</v>
      </c>
      <c r="I27" s="6">
        <v>14</v>
      </c>
      <c r="J27" s="6" t="s">
        <v>106</v>
      </c>
      <c r="K27" s="6">
        <v>14</v>
      </c>
      <c r="L27" s="10" t="s">
        <v>31</v>
      </c>
      <c r="M27" s="6" t="s">
        <v>118</v>
      </c>
    </row>
    <row r="28" spans="1:13" ht="31.5" x14ac:dyDescent="0.25">
      <c r="A28" s="6" t="s">
        <v>14</v>
      </c>
      <c r="B28" s="6">
        <v>17</v>
      </c>
      <c r="C28" s="6" t="s">
        <v>126</v>
      </c>
      <c r="D28" s="6" t="s">
        <v>117</v>
      </c>
      <c r="E28" s="6">
        <v>8</v>
      </c>
      <c r="F28" s="6">
        <v>0</v>
      </c>
      <c r="G28" s="6">
        <v>2</v>
      </c>
      <c r="H28" s="6">
        <v>1</v>
      </c>
      <c r="I28" s="6">
        <v>3</v>
      </c>
      <c r="J28" s="6" t="s">
        <v>106</v>
      </c>
      <c r="K28" s="6">
        <v>3</v>
      </c>
      <c r="L28" s="10" t="s">
        <v>26</v>
      </c>
      <c r="M28" s="6" t="s">
        <v>118</v>
      </c>
    </row>
    <row r="29" spans="1:13" ht="31.5" x14ac:dyDescent="0.25">
      <c r="A29" s="6" t="s">
        <v>14</v>
      </c>
      <c r="B29" s="6">
        <v>18</v>
      </c>
      <c r="C29" s="6" t="s">
        <v>127</v>
      </c>
      <c r="D29" s="6" t="s">
        <v>117</v>
      </c>
      <c r="E29" s="6">
        <v>8</v>
      </c>
      <c r="F29" s="6">
        <v>3</v>
      </c>
      <c r="G29" s="6">
        <v>0</v>
      </c>
      <c r="H29" s="6">
        <v>0</v>
      </c>
      <c r="I29" s="6">
        <v>3</v>
      </c>
      <c r="J29" s="6" t="s">
        <v>106</v>
      </c>
      <c r="K29" s="6">
        <v>3</v>
      </c>
      <c r="L29" s="10" t="s">
        <v>26</v>
      </c>
      <c r="M29" s="6" t="s">
        <v>118</v>
      </c>
    </row>
    <row r="30" spans="1:13" ht="31.5" x14ac:dyDescent="0.25">
      <c r="A30" s="6" t="s">
        <v>14</v>
      </c>
      <c r="B30" s="6">
        <v>19</v>
      </c>
      <c r="C30" s="6" t="s">
        <v>128</v>
      </c>
      <c r="D30" s="6" t="s">
        <v>117</v>
      </c>
      <c r="E30" s="6">
        <v>8</v>
      </c>
      <c r="F30" s="6">
        <v>3</v>
      </c>
      <c r="G30" s="6">
        <v>0</v>
      </c>
      <c r="H30" s="6">
        <v>0</v>
      </c>
      <c r="I30" s="6">
        <v>3</v>
      </c>
      <c r="J30" s="6" t="s">
        <v>106</v>
      </c>
      <c r="K30" s="6">
        <v>3</v>
      </c>
      <c r="L30" s="10" t="s">
        <v>26</v>
      </c>
      <c r="M30" s="6" t="s">
        <v>118</v>
      </c>
    </row>
    <row r="31" spans="1:13" ht="31.5" x14ac:dyDescent="0.25">
      <c r="A31" s="6" t="s">
        <v>14</v>
      </c>
      <c r="B31" s="6">
        <v>20</v>
      </c>
      <c r="C31" s="6" t="s">
        <v>129</v>
      </c>
      <c r="D31" s="6" t="s">
        <v>117</v>
      </c>
      <c r="E31" s="6">
        <v>8</v>
      </c>
      <c r="F31" s="6">
        <v>0</v>
      </c>
      <c r="G31" s="6">
        <v>0</v>
      </c>
      <c r="H31" s="6">
        <v>3</v>
      </c>
      <c r="I31" s="6">
        <v>3</v>
      </c>
      <c r="J31" s="6" t="s">
        <v>106</v>
      </c>
      <c r="K31" s="6">
        <v>3</v>
      </c>
      <c r="L31" s="10" t="s">
        <v>26</v>
      </c>
      <c r="M31" s="6" t="s">
        <v>118</v>
      </c>
    </row>
    <row r="32" spans="1:13" ht="31.5" x14ac:dyDescent="0.25">
      <c r="A32" s="6" t="s">
        <v>14</v>
      </c>
      <c r="B32" s="6">
        <v>21</v>
      </c>
      <c r="C32" s="6" t="s">
        <v>130</v>
      </c>
      <c r="D32" s="6" t="s">
        <v>117</v>
      </c>
      <c r="E32" s="6">
        <v>8</v>
      </c>
      <c r="F32" s="6">
        <v>2</v>
      </c>
      <c r="G32" s="6">
        <v>10</v>
      </c>
      <c r="H32" s="6">
        <v>3</v>
      </c>
      <c r="I32" s="6">
        <v>15</v>
      </c>
      <c r="J32" s="6" t="s">
        <v>106</v>
      </c>
      <c r="K32" s="6">
        <v>15</v>
      </c>
      <c r="L32" s="10" t="s">
        <v>31</v>
      </c>
      <c r="M32" s="6" t="s">
        <v>118</v>
      </c>
    </row>
    <row r="33" spans="1:13" ht="31.5" x14ac:dyDescent="0.25">
      <c r="A33" s="6" t="s">
        <v>14</v>
      </c>
      <c r="B33" s="6">
        <v>22</v>
      </c>
      <c r="C33" s="6" t="s">
        <v>131</v>
      </c>
      <c r="D33" s="6" t="s">
        <v>117</v>
      </c>
      <c r="E33" s="6">
        <v>8</v>
      </c>
      <c r="F33" s="6">
        <v>1</v>
      </c>
      <c r="G33" s="6">
        <v>0</v>
      </c>
      <c r="H33" s="6">
        <v>1</v>
      </c>
      <c r="I33" s="6">
        <v>2</v>
      </c>
      <c r="J33" s="6" t="s">
        <v>106</v>
      </c>
      <c r="K33" s="6">
        <v>2</v>
      </c>
      <c r="L33" s="10" t="s">
        <v>26</v>
      </c>
      <c r="M33" s="6" t="s">
        <v>118</v>
      </c>
    </row>
    <row r="34" spans="1:13" ht="31.5" x14ac:dyDescent="0.25">
      <c r="A34" s="6" t="s">
        <v>14</v>
      </c>
      <c r="B34" s="6">
        <v>23</v>
      </c>
      <c r="C34" s="6" t="s">
        <v>132</v>
      </c>
      <c r="D34" s="6" t="s">
        <v>117</v>
      </c>
      <c r="E34" s="6">
        <v>8</v>
      </c>
      <c r="F34" s="6">
        <v>1</v>
      </c>
      <c r="G34" s="6">
        <v>3</v>
      </c>
      <c r="H34" s="6">
        <v>2</v>
      </c>
      <c r="I34" s="6">
        <v>6</v>
      </c>
      <c r="J34" s="6" t="s">
        <v>106</v>
      </c>
      <c r="K34" s="6">
        <v>6</v>
      </c>
      <c r="L34" s="10" t="s">
        <v>26</v>
      </c>
      <c r="M34" s="6" t="s">
        <v>118</v>
      </c>
    </row>
    <row r="35" spans="1:13" ht="31.5" x14ac:dyDescent="0.25">
      <c r="A35" s="6" t="s">
        <v>14</v>
      </c>
      <c r="B35" s="6">
        <v>24</v>
      </c>
      <c r="C35" s="6" t="s">
        <v>133</v>
      </c>
      <c r="D35" s="6" t="s">
        <v>117</v>
      </c>
      <c r="E35" s="6">
        <v>8</v>
      </c>
      <c r="F35" s="6">
        <v>0</v>
      </c>
      <c r="G35" s="6">
        <v>0</v>
      </c>
      <c r="H35" s="6">
        <v>0</v>
      </c>
      <c r="I35" s="6">
        <v>0</v>
      </c>
      <c r="J35" s="6" t="s">
        <v>106</v>
      </c>
      <c r="K35" s="6">
        <v>0</v>
      </c>
      <c r="L35" s="10" t="s">
        <v>26</v>
      </c>
      <c r="M35" s="6" t="s">
        <v>118</v>
      </c>
    </row>
    <row r="36" spans="1:13" ht="47.25" x14ac:dyDescent="0.25">
      <c r="A36" s="6" t="s">
        <v>14</v>
      </c>
      <c r="B36" s="6">
        <v>25</v>
      </c>
      <c r="C36" s="6" t="s">
        <v>134</v>
      </c>
      <c r="D36" s="6" t="s">
        <v>135</v>
      </c>
      <c r="E36" s="6">
        <v>8</v>
      </c>
      <c r="F36" s="6">
        <v>0</v>
      </c>
      <c r="G36" s="6">
        <v>1</v>
      </c>
      <c r="H36" s="6">
        <v>2</v>
      </c>
      <c r="I36" s="6">
        <v>3</v>
      </c>
      <c r="J36" s="6" t="s">
        <v>106</v>
      </c>
      <c r="K36" s="6">
        <v>3</v>
      </c>
      <c r="L36" s="10" t="s">
        <v>26</v>
      </c>
      <c r="M36" s="6" t="s">
        <v>118</v>
      </c>
    </row>
    <row r="37" spans="1:13" ht="31.5" x14ac:dyDescent="0.25">
      <c r="A37" s="6" t="s">
        <v>14</v>
      </c>
      <c r="B37" s="6">
        <v>26</v>
      </c>
      <c r="C37" s="6" t="s">
        <v>136</v>
      </c>
      <c r="D37" s="6" t="s">
        <v>137</v>
      </c>
      <c r="E37" s="6">
        <v>8</v>
      </c>
      <c r="F37" s="6">
        <v>1</v>
      </c>
      <c r="G37" s="6">
        <v>0</v>
      </c>
      <c r="H37" s="6">
        <v>0</v>
      </c>
      <c r="I37" s="6">
        <v>1</v>
      </c>
      <c r="J37" s="6" t="s">
        <v>106</v>
      </c>
      <c r="K37" s="6">
        <v>1</v>
      </c>
      <c r="L37" s="10" t="s">
        <v>26</v>
      </c>
      <c r="M37" s="6" t="s">
        <v>118</v>
      </c>
    </row>
    <row r="38" spans="1:13" ht="31.5" x14ac:dyDescent="0.25">
      <c r="A38" s="6" t="s">
        <v>14</v>
      </c>
      <c r="B38" s="6">
        <v>27</v>
      </c>
      <c r="C38" s="6" t="s">
        <v>138</v>
      </c>
      <c r="D38" s="6" t="s">
        <v>139</v>
      </c>
      <c r="E38" s="6">
        <v>8</v>
      </c>
      <c r="F38" s="6">
        <v>0</v>
      </c>
      <c r="G38" s="6">
        <v>2</v>
      </c>
      <c r="H38" s="6">
        <v>1</v>
      </c>
      <c r="I38" s="6">
        <v>3</v>
      </c>
      <c r="J38" s="6" t="s">
        <v>106</v>
      </c>
      <c r="K38" s="6">
        <v>3</v>
      </c>
      <c r="L38" s="10" t="s">
        <v>26</v>
      </c>
      <c r="M38" s="6" t="s">
        <v>118</v>
      </c>
    </row>
    <row r="39" spans="1:13" ht="31.5" x14ac:dyDescent="0.25">
      <c r="A39" s="6" t="s">
        <v>14</v>
      </c>
      <c r="B39" s="6">
        <v>28</v>
      </c>
      <c r="C39" s="6" t="s">
        <v>170</v>
      </c>
      <c r="D39" s="10" t="s">
        <v>166</v>
      </c>
      <c r="E39" s="6">
        <v>8</v>
      </c>
      <c r="F39" s="6">
        <v>4</v>
      </c>
      <c r="G39" s="6">
        <v>6</v>
      </c>
      <c r="H39" s="6">
        <v>3</v>
      </c>
      <c r="I39" s="6">
        <f>SUM(F39:H39)</f>
        <v>13</v>
      </c>
      <c r="J39" s="6" t="s">
        <v>106</v>
      </c>
      <c r="K39" s="6">
        <v>13</v>
      </c>
      <c r="L39" s="6" t="s">
        <v>26</v>
      </c>
      <c r="M39" s="6" t="s">
        <v>167</v>
      </c>
    </row>
    <row r="40" spans="1:13" ht="31.5" x14ac:dyDescent="0.25">
      <c r="A40" s="6" t="s">
        <v>14</v>
      </c>
      <c r="B40" s="6">
        <v>29</v>
      </c>
      <c r="C40" s="6" t="s">
        <v>171</v>
      </c>
      <c r="D40" s="10" t="s">
        <v>166</v>
      </c>
      <c r="E40" s="6">
        <v>8</v>
      </c>
      <c r="F40" s="6">
        <v>0</v>
      </c>
      <c r="G40" s="6">
        <v>4</v>
      </c>
      <c r="H40" s="6">
        <v>3</v>
      </c>
      <c r="I40" s="6">
        <f t="shared" ref="I40:I45" si="0">SUM(F40:H40)</f>
        <v>7</v>
      </c>
      <c r="J40" s="6" t="s">
        <v>106</v>
      </c>
      <c r="K40" s="6">
        <v>7</v>
      </c>
      <c r="L40" s="6" t="s">
        <v>26</v>
      </c>
      <c r="M40" s="6" t="s">
        <v>167</v>
      </c>
    </row>
    <row r="41" spans="1:13" ht="31.5" x14ac:dyDescent="0.25">
      <c r="A41" s="6" t="s">
        <v>14</v>
      </c>
      <c r="B41" s="6">
        <v>30</v>
      </c>
      <c r="C41" s="6" t="s">
        <v>172</v>
      </c>
      <c r="D41" s="10" t="s">
        <v>166</v>
      </c>
      <c r="E41" s="6">
        <v>8</v>
      </c>
      <c r="F41" s="6">
        <v>6</v>
      </c>
      <c r="G41" s="6">
        <v>6</v>
      </c>
      <c r="H41" s="6">
        <v>3</v>
      </c>
      <c r="I41" s="6">
        <f t="shared" si="0"/>
        <v>15</v>
      </c>
      <c r="J41" s="6" t="s">
        <v>106</v>
      </c>
      <c r="K41" s="6">
        <v>15</v>
      </c>
      <c r="L41" s="6" t="s">
        <v>31</v>
      </c>
      <c r="M41" s="6" t="s">
        <v>167</v>
      </c>
    </row>
    <row r="42" spans="1:13" ht="31.5" x14ac:dyDescent="0.25">
      <c r="A42" s="6" t="s">
        <v>14</v>
      </c>
      <c r="B42" s="6">
        <v>31</v>
      </c>
      <c r="C42" s="6" t="s">
        <v>173</v>
      </c>
      <c r="D42" s="10" t="s">
        <v>166</v>
      </c>
      <c r="E42" s="6">
        <v>8</v>
      </c>
      <c r="F42" s="6">
        <v>0</v>
      </c>
      <c r="G42" s="6">
        <v>10</v>
      </c>
      <c r="H42" s="6">
        <v>0</v>
      </c>
      <c r="I42" s="6">
        <f t="shared" si="0"/>
        <v>10</v>
      </c>
      <c r="J42" s="6" t="s">
        <v>106</v>
      </c>
      <c r="K42" s="6">
        <v>10</v>
      </c>
      <c r="L42" s="6" t="s">
        <v>26</v>
      </c>
      <c r="M42" s="6" t="s">
        <v>167</v>
      </c>
    </row>
    <row r="43" spans="1:13" ht="31.5" x14ac:dyDescent="0.25">
      <c r="A43" s="6" t="s">
        <v>14</v>
      </c>
      <c r="B43" s="6">
        <v>32</v>
      </c>
      <c r="C43" s="6" t="s">
        <v>174</v>
      </c>
      <c r="D43" s="10" t="s">
        <v>166</v>
      </c>
      <c r="E43" s="6">
        <v>8</v>
      </c>
      <c r="F43" s="6">
        <v>3</v>
      </c>
      <c r="G43" s="6">
        <v>4</v>
      </c>
      <c r="H43" s="6">
        <v>0</v>
      </c>
      <c r="I43" s="6">
        <f t="shared" si="0"/>
        <v>7</v>
      </c>
      <c r="J43" s="6" t="s">
        <v>106</v>
      </c>
      <c r="K43" s="6">
        <v>7</v>
      </c>
      <c r="L43" s="6" t="s">
        <v>26</v>
      </c>
      <c r="M43" s="6" t="s">
        <v>167</v>
      </c>
    </row>
    <row r="44" spans="1:13" ht="31.5" x14ac:dyDescent="0.25">
      <c r="A44" s="6" t="s">
        <v>14</v>
      </c>
      <c r="B44" s="6">
        <v>33</v>
      </c>
      <c r="C44" s="6" t="s">
        <v>175</v>
      </c>
      <c r="D44" s="10" t="s">
        <v>166</v>
      </c>
      <c r="E44" s="6">
        <v>8</v>
      </c>
      <c r="F44" s="6">
        <v>3</v>
      </c>
      <c r="G44" s="6">
        <v>0</v>
      </c>
      <c r="H44" s="6">
        <v>3</v>
      </c>
      <c r="I44" s="6">
        <f t="shared" si="0"/>
        <v>6</v>
      </c>
      <c r="J44" s="6" t="s">
        <v>106</v>
      </c>
      <c r="K44" s="6">
        <v>6</v>
      </c>
      <c r="L44" s="6" t="s">
        <v>26</v>
      </c>
      <c r="M44" s="6" t="s">
        <v>167</v>
      </c>
    </row>
    <row r="45" spans="1:13" ht="31.5" x14ac:dyDescent="0.25">
      <c r="A45" s="6" t="s">
        <v>14</v>
      </c>
      <c r="B45" s="6">
        <v>34</v>
      </c>
      <c r="C45" s="6" t="s">
        <v>176</v>
      </c>
      <c r="D45" s="10" t="s">
        <v>166</v>
      </c>
      <c r="E45" s="6">
        <v>8</v>
      </c>
      <c r="F45" s="6">
        <v>10</v>
      </c>
      <c r="G45" s="6">
        <v>10</v>
      </c>
      <c r="H45" s="6">
        <v>3</v>
      </c>
      <c r="I45" s="6">
        <f t="shared" si="0"/>
        <v>23</v>
      </c>
      <c r="J45" s="6" t="s">
        <v>106</v>
      </c>
      <c r="K45" s="6">
        <v>23</v>
      </c>
      <c r="L45" s="6" t="s">
        <v>30</v>
      </c>
      <c r="M45" s="6" t="s">
        <v>167</v>
      </c>
    </row>
    <row r="46" spans="1:13" ht="31.5" x14ac:dyDescent="0.25">
      <c r="A46" s="6" t="s">
        <v>14</v>
      </c>
      <c r="B46" s="6">
        <v>35</v>
      </c>
      <c r="C46" s="6" t="s">
        <v>177</v>
      </c>
      <c r="D46" s="10" t="s">
        <v>166</v>
      </c>
      <c r="E46" s="6">
        <v>8</v>
      </c>
      <c r="F46" s="6">
        <v>10</v>
      </c>
      <c r="G46" s="6">
        <v>10</v>
      </c>
      <c r="H46" s="6">
        <v>3</v>
      </c>
      <c r="I46" s="6">
        <f>SUM(F46:H46)</f>
        <v>23</v>
      </c>
      <c r="J46" s="6" t="s">
        <v>106</v>
      </c>
      <c r="K46" s="6">
        <v>23</v>
      </c>
      <c r="L46" s="6" t="s">
        <v>30</v>
      </c>
      <c r="M46" s="6" t="s">
        <v>167</v>
      </c>
    </row>
    <row r="47" spans="1:13" ht="110.25" x14ac:dyDescent="0.25">
      <c r="A47" s="23" t="s">
        <v>14</v>
      </c>
      <c r="B47" s="23">
        <v>36</v>
      </c>
      <c r="C47" s="26" t="s">
        <v>205</v>
      </c>
      <c r="D47" s="25" t="s">
        <v>200</v>
      </c>
      <c r="E47" s="26">
        <v>8</v>
      </c>
      <c r="F47" s="26">
        <v>4</v>
      </c>
      <c r="G47" s="26">
        <v>0</v>
      </c>
      <c r="H47" s="26">
        <v>0</v>
      </c>
      <c r="I47" s="27">
        <v>30</v>
      </c>
      <c r="J47" s="23" t="s">
        <v>106</v>
      </c>
      <c r="K47" s="27">
        <v>4</v>
      </c>
      <c r="L47" s="27" t="s">
        <v>26</v>
      </c>
      <c r="M47" s="25" t="s">
        <v>206</v>
      </c>
    </row>
    <row r="48" spans="1:13" ht="110.25" x14ac:dyDescent="0.25">
      <c r="A48" s="23" t="s">
        <v>14</v>
      </c>
      <c r="B48" s="23">
        <v>37</v>
      </c>
      <c r="C48" s="26" t="s">
        <v>207</v>
      </c>
      <c r="D48" s="25" t="s">
        <v>200</v>
      </c>
      <c r="E48" s="26">
        <v>8</v>
      </c>
      <c r="F48" s="26">
        <v>0</v>
      </c>
      <c r="G48" s="26">
        <v>0</v>
      </c>
      <c r="H48" s="26">
        <v>0</v>
      </c>
      <c r="I48" s="27">
        <v>30</v>
      </c>
      <c r="J48" s="23" t="s">
        <v>106</v>
      </c>
      <c r="K48" s="27">
        <v>0</v>
      </c>
      <c r="L48" s="27" t="s">
        <v>26</v>
      </c>
      <c r="M48" s="25" t="s">
        <v>206</v>
      </c>
    </row>
    <row r="50" spans="1:2" x14ac:dyDescent="0.25">
      <c r="A50" t="s">
        <v>212</v>
      </c>
    </row>
    <row r="51" spans="1:2" x14ac:dyDescent="0.25">
      <c r="B51" t="s">
        <v>213</v>
      </c>
    </row>
    <row r="52" spans="1:2" x14ac:dyDescent="0.25">
      <c r="B52" t="s">
        <v>214</v>
      </c>
    </row>
    <row r="53" spans="1:2" x14ac:dyDescent="0.25">
      <c r="B53" t="s">
        <v>217</v>
      </c>
    </row>
    <row r="54" spans="1:2" x14ac:dyDescent="0.25">
      <c r="B54" t="s">
        <v>218</v>
      </c>
    </row>
    <row r="55" spans="1:2" x14ac:dyDescent="0.25">
      <c r="B55" t="s">
        <v>215</v>
      </c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11" sqref="A11:M11"/>
    </sheetView>
  </sheetViews>
  <sheetFormatPr defaultRowHeight="15" x14ac:dyDescent="0.25"/>
  <cols>
    <col min="1" max="1" width="11.5703125" customWidth="1"/>
    <col min="2" max="2" width="8" customWidth="1"/>
    <col min="3" max="3" width="24.28515625" customWidth="1"/>
    <col min="4" max="4" width="27.7109375" customWidth="1"/>
    <col min="10" max="10" width="5.7109375" customWidth="1"/>
    <col min="11" max="11" width="7.85546875" customWidth="1"/>
    <col min="12" max="12" width="13.7109375" customWidth="1"/>
    <col min="13" max="13" width="22.5703125" customWidth="1"/>
  </cols>
  <sheetData>
    <row r="1" spans="1:13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75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 x14ac:dyDescent="0.25">
      <c r="A4" s="16" t="s">
        <v>68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5.75" x14ac:dyDescent="0.25">
      <c r="A6" s="1" t="s">
        <v>1</v>
      </c>
      <c r="C6">
        <v>22</v>
      </c>
    </row>
    <row r="7" spans="1:13" ht="15.75" x14ac:dyDescent="0.25">
      <c r="A7" s="1" t="s">
        <v>2</v>
      </c>
    </row>
    <row r="8" spans="1:13" ht="15.75" x14ac:dyDescent="0.25">
      <c r="A8" s="1" t="s">
        <v>69</v>
      </c>
    </row>
    <row r="9" spans="1:13" ht="15.75" x14ac:dyDescent="0.25">
      <c r="A9" s="1" t="s">
        <v>53</v>
      </c>
    </row>
    <row r="10" spans="1:13" ht="15.75" x14ac:dyDescent="0.25">
      <c r="A10" s="1"/>
    </row>
    <row r="11" spans="1:13" ht="94.5" x14ac:dyDescent="0.25">
      <c r="A11" s="2" t="s">
        <v>3</v>
      </c>
      <c r="B11" s="2" t="s">
        <v>4</v>
      </c>
      <c r="C11" s="2" t="s">
        <v>5</v>
      </c>
      <c r="D11" s="2" t="s">
        <v>6</v>
      </c>
      <c r="E11" s="5" t="s">
        <v>7</v>
      </c>
      <c r="F11" s="5" t="s">
        <v>22</v>
      </c>
      <c r="G11" s="5" t="s">
        <v>23</v>
      </c>
      <c r="H11" s="5" t="s">
        <v>24</v>
      </c>
      <c r="I11" s="5" t="s">
        <v>25</v>
      </c>
      <c r="J11" s="5" t="s">
        <v>8</v>
      </c>
      <c r="K11" s="5" t="s">
        <v>9</v>
      </c>
      <c r="L11" s="5" t="s">
        <v>11</v>
      </c>
      <c r="M11" s="2" t="s">
        <v>12</v>
      </c>
    </row>
    <row r="12" spans="1:13" ht="30" customHeight="1" x14ac:dyDescent="0.25">
      <c r="A12" s="3" t="s">
        <v>14</v>
      </c>
      <c r="B12" s="3">
        <v>1</v>
      </c>
      <c r="C12" s="8" t="s">
        <v>75</v>
      </c>
      <c r="D12" s="3" t="s">
        <v>44</v>
      </c>
      <c r="E12" s="3" t="s">
        <v>20</v>
      </c>
      <c r="F12" s="3">
        <v>2</v>
      </c>
      <c r="G12" s="3">
        <v>10</v>
      </c>
      <c r="H12" s="3">
        <v>8</v>
      </c>
      <c r="I12" s="3">
        <v>20</v>
      </c>
      <c r="J12" s="3" t="s">
        <v>106</v>
      </c>
      <c r="K12" s="3">
        <v>20</v>
      </c>
      <c r="L12" s="3" t="s">
        <v>30</v>
      </c>
      <c r="M12" s="3" t="s">
        <v>45</v>
      </c>
    </row>
    <row r="13" spans="1:13" ht="31.5" x14ac:dyDescent="0.25">
      <c r="A13" s="3" t="s">
        <v>14</v>
      </c>
      <c r="B13" s="3">
        <v>2</v>
      </c>
      <c r="C13" s="8" t="s">
        <v>70</v>
      </c>
      <c r="D13" s="3" t="s">
        <v>44</v>
      </c>
      <c r="E13" s="3" t="s">
        <v>20</v>
      </c>
      <c r="F13" s="3">
        <v>1</v>
      </c>
      <c r="G13" s="3">
        <v>6</v>
      </c>
      <c r="H13" s="3">
        <v>10</v>
      </c>
      <c r="I13" s="3">
        <v>17</v>
      </c>
      <c r="J13" s="3" t="s">
        <v>106</v>
      </c>
      <c r="K13" s="3">
        <v>17</v>
      </c>
      <c r="L13" s="3" t="s">
        <v>31</v>
      </c>
      <c r="M13" s="3" t="s">
        <v>45</v>
      </c>
    </row>
    <row r="14" spans="1:13" ht="31.5" x14ac:dyDescent="0.25">
      <c r="A14" s="3" t="s">
        <v>14</v>
      </c>
      <c r="B14" s="3">
        <v>3</v>
      </c>
      <c r="C14" s="8" t="s">
        <v>74</v>
      </c>
      <c r="D14" s="3" t="s">
        <v>44</v>
      </c>
      <c r="E14" s="3" t="s">
        <v>20</v>
      </c>
      <c r="F14" s="3">
        <v>1</v>
      </c>
      <c r="G14" s="3">
        <v>8</v>
      </c>
      <c r="H14" s="3">
        <v>8</v>
      </c>
      <c r="I14" s="3">
        <v>17</v>
      </c>
      <c r="J14" s="3" t="s">
        <v>106</v>
      </c>
      <c r="K14" s="3">
        <v>17</v>
      </c>
      <c r="L14" s="3" t="s">
        <v>31</v>
      </c>
      <c r="M14" s="3" t="s">
        <v>45</v>
      </c>
    </row>
    <row r="15" spans="1:13" ht="31.5" x14ac:dyDescent="0.25">
      <c r="A15" s="3" t="s">
        <v>14</v>
      </c>
      <c r="B15" s="3">
        <v>4</v>
      </c>
      <c r="C15" s="8" t="s">
        <v>71</v>
      </c>
      <c r="D15" s="3" t="s">
        <v>44</v>
      </c>
      <c r="E15" s="3" t="s">
        <v>20</v>
      </c>
      <c r="F15" s="3">
        <v>1</v>
      </c>
      <c r="G15" s="3">
        <v>0</v>
      </c>
      <c r="H15" s="3">
        <v>8</v>
      </c>
      <c r="I15" s="3">
        <v>9</v>
      </c>
      <c r="J15" s="3" t="s">
        <v>106</v>
      </c>
      <c r="K15" s="3">
        <v>9</v>
      </c>
      <c r="L15" s="3" t="s">
        <v>26</v>
      </c>
      <c r="M15" s="3" t="s">
        <v>45</v>
      </c>
    </row>
    <row r="16" spans="1:13" ht="31.5" x14ac:dyDescent="0.25">
      <c r="A16" s="3" t="s">
        <v>14</v>
      </c>
      <c r="B16" s="3">
        <v>5</v>
      </c>
      <c r="C16" s="8" t="s">
        <v>72</v>
      </c>
      <c r="D16" s="3" t="s">
        <v>44</v>
      </c>
      <c r="E16" s="3" t="s">
        <v>20</v>
      </c>
      <c r="F16" s="3">
        <v>1</v>
      </c>
      <c r="G16" s="3">
        <v>0</v>
      </c>
      <c r="H16" s="3">
        <v>2</v>
      </c>
      <c r="I16" s="3">
        <v>3</v>
      </c>
      <c r="J16" s="3" t="s">
        <v>106</v>
      </c>
      <c r="K16" s="3">
        <v>3</v>
      </c>
      <c r="L16" s="3" t="s">
        <v>26</v>
      </c>
      <c r="M16" s="3" t="s">
        <v>45</v>
      </c>
    </row>
    <row r="17" spans="1:13" ht="27.75" customHeight="1" x14ac:dyDescent="0.25">
      <c r="A17" s="3" t="s">
        <v>14</v>
      </c>
      <c r="B17" s="3">
        <v>6</v>
      </c>
      <c r="C17" s="8" t="s">
        <v>76</v>
      </c>
      <c r="D17" s="3" t="s">
        <v>44</v>
      </c>
      <c r="E17" s="3" t="s">
        <v>21</v>
      </c>
      <c r="F17" s="3">
        <v>1</v>
      </c>
      <c r="G17" s="3">
        <v>10</v>
      </c>
      <c r="H17" s="3">
        <v>8</v>
      </c>
      <c r="I17" s="3">
        <v>19</v>
      </c>
      <c r="J17" s="3" t="s">
        <v>106</v>
      </c>
      <c r="K17" s="3">
        <v>19</v>
      </c>
      <c r="L17" s="3" t="s">
        <v>31</v>
      </c>
      <c r="M17" s="3" t="s">
        <v>45</v>
      </c>
    </row>
    <row r="18" spans="1:13" ht="31.5" x14ac:dyDescent="0.25">
      <c r="A18" s="3" t="s">
        <v>14</v>
      </c>
      <c r="B18" s="3">
        <v>7</v>
      </c>
      <c r="C18" s="8" t="s">
        <v>77</v>
      </c>
      <c r="D18" s="3" t="s">
        <v>44</v>
      </c>
      <c r="E18" s="3" t="s">
        <v>21</v>
      </c>
      <c r="F18" s="3">
        <v>4</v>
      </c>
      <c r="G18" s="3">
        <v>0</v>
      </c>
      <c r="H18" s="3">
        <v>4</v>
      </c>
      <c r="I18" s="3">
        <v>8</v>
      </c>
      <c r="J18" s="3" t="s">
        <v>106</v>
      </c>
      <c r="K18" s="3">
        <v>8</v>
      </c>
      <c r="L18" s="3" t="s">
        <v>26</v>
      </c>
      <c r="M18" s="3" t="s">
        <v>45</v>
      </c>
    </row>
    <row r="19" spans="1:13" ht="31.5" x14ac:dyDescent="0.25">
      <c r="A19" s="3" t="s">
        <v>14</v>
      </c>
      <c r="B19" s="3">
        <v>8</v>
      </c>
      <c r="C19" s="8" t="s">
        <v>73</v>
      </c>
      <c r="D19" s="3" t="s">
        <v>44</v>
      </c>
      <c r="E19" s="3" t="s">
        <v>21</v>
      </c>
      <c r="F19" s="3">
        <v>1</v>
      </c>
      <c r="G19" s="3">
        <v>0</v>
      </c>
      <c r="H19" s="3">
        <v>8</v>
      </c>
      <c r="I19" s="3">
        <v>9</v>
      </c>
      <c r="J19" s="3" t="s">
        <v>106</v>
      </c>
      <c r="K19" s="3">
        <v>9</v>
      </c>
      <c r="L19" s="3" t="s">
        <v>26</v>
      </c>
      <c r="M19" s="3" t="s">
        <v>45</v>
      </c>
    </row>
    <row r="20" spans="1:13" ht="47.25" x14ac:dyDescent="0.25">
      <c r="A20" s="3" t="s">
        <v>14</v>
      </c>
      <c r="B20" s="3">
        <v>9</v>
      </c>
      <c r="C20" s="3" t="s">
        <v>114</v>
      </c>
      <c r="D20" s="3" t="s">
        <v>112</v>
      </c>
      <c r="E20" s="3">
        <v>9</v>
      </c>
      <c r="F20" s="3">
        <v>1</v>
      </c>
      <c r="G20" s="3">
        <v>1</v>
      </c>
      <c r="H20" s="3">
        <v>2</v>
      </c>
      <c r="I20" s="3">
        <v>1</v>
      </c>
      <c r="J20" s="3" t="s">
        <v>106</v>
      </c>
      <c r="K20" s="3">
        <v>0</v>
      </c>
      <c r="L20" s="3" t="s">
        <v>31</v>
      </c>
      <c r="M20" s="3" t="s">
        <v>113</v>
      </c>
    </row>
    <row r="21" spans="1:13" ht="31.5" x14ac:dyDescent="0.25">
      <c r="A21" s="3" t="s">
        <v>115</v>
      </c>
      <c r="B21" s="3">
        <v>10</v>
      </c>
      <c r="C21" s="3" t="s">
        <v>140</v>
      </c>
      <c r="D21" s="3" t="s">
        <v>117</v>
      </c>
      <c r="E21" s="3">
        <v>9</v>
      </c>
      <c r="F21" s="3">
        <v>2</v>
      </c>
      <c r="G21" s="3">
        <v>0</v>
      </c>
      <c r="H21" s="3">
        <v>0</v>
      </c>
      <c r="I21" s="3">
        <v>2</v>
      </c>
      <c r="J21" s="3" t="s">
        <v>106</v>
      </c>
      <c r="K21" s="3"/>
      <c r="L21" s="3" t="s">
        <v>26</v>
      </c>
      <c r="M21" s="3" t="s">
        <v>118</v>
      </c>
    </row>
    <row r="22" spans="1:13" ht="31.5" x14ac:dyDescent="0.25">
      <c r="A22" s="3" t="s">
        <v>115</v>
      </c>
      <c r="B22" s="3">
        <v>11</v>
      </c>
      <c r="C22" s="3" t="s">
        <v>141</v>
      </c>
      <c r="D22" s="3" t="s">
        <v>117</v>
      </c>
      <c r="E22" s="3">
        <v>9</v>
      </c>
      <c r="F22" s="3">
        <v>6</v>
      </c>
      <c r="G22" s="3">
        <v>3</v>
      </c>
      <c r="H22" s="3">
        <v>6</v>
      </c>
      <c r="I22" s="3">
        <v>15</v>
      </c>
      <c r="J22" s="3" t="s">
        <v>106</v>
      </c>
      <c r="K22" s="8" t="s">
        <v>142</v>
      </c>
      <c r="L22" s="8" t="s">
        <v>31</v>
      </c>
      <c r="M22" s="3" t="s">
        <v>118</v>
      </c>
    </row>
    <row r="23" spans="1:13" ht="31.5" x14ac:dyDescent="0.25">
      <c r="A23" s="3" t="s">
        <v>115</v>
      </c>
      <c r="B23" s="3">
        <v>12</v>
      </c>
      <c r="C23" s="8" t="s">
        <v>143</v>
      </c>
      <c r="D23" s="3" t="s">
        <v>117</v>
      </c>
      <c r="E23" s="3">
        <v>9</v>
      </c>
      <c r="F23" s="3">
        <v>5</v>
      </c>
      <c r="G23" s="3">
        <v>4</v>
      </c>
      <c r="H23" s="3">
        <v>6</v>
      </c>
      <c r="I23" s="3">
        <v>15</v>
      </c>
      <c r="J23" s="3" t="s">
        <v>106</v>
      </c>
      <c r="K23" s="8" t="s">
        <v>144</v>
      </c>
      <c r="L23" s="8" t="s">
        <v>31</v>
      </c>
      <c r="M23" s="3" t="s">
        <v>118</v>
      </c>
    </row>
    <row r="24" spans="1:13" ht="31.5" x14ac:dyDescent="0.25">
      <c r="A24" s="3" t="s">
        <v>115</v>
      </c>
      <c r="B24" s="3">
        <v>13</v>
      </c>
      <c r="C24" s="3" t="s">
        <v>145</v>
      </c>
      <c r="D24" s="3" t="s">
        <v>117</v>
      </c>
      <c r="E24" s="3">
        <v>9</v>
      </c>
      <c r="F24" s="3">
        <v>2</v>
      </c>
      <c r="G24" s="3">
        <v>0</v>
      </c>
      <c r="H24" s="3">
        <v>2</v>
      </c>
      <c r="I24" s="3">
        <v>4</v>
      </c>
      <c r="J24" s="3" t="s">
        <v>106</v>
      </c>
      <c r="K24" s="3"/>
      <c r="L24" s="3" t="s">
        <v>26</v>
      </c>
      <c r="M24" s="3" t="s">
        <v>118</v>
      </c>
    </row>
    <row r="25" spans="1:13" ht="31.5" x14ac:dyDescent="0.25">
      <c r="A25" s="3" t="s">
        <v>115</v>
      </c>
      <c r="B25" s="3">
        <v>14</v>
      </c>
      <c r="C25" s="3" t="s">
        <v>146</v>
      </c>
      <c r="D25" s="3" t="s">
        <v>117</v>
      </c>
      <c r="E25" s="3">
        <v>9</v>
      </c>
      <c r="F25" s="3">
        <v>1</v>
      </c>
      <c r="G25" s="3">
        <v>0</v>
      </c>
      <c r="H25" s="3">
        <v>4</v>
      </c>
      <c r="I25" s="3">
        <v>5</v>
      </c>
      <c r="J25" s="3" t="s">
        <v>106</v>
      </c>
      <c r="K25" s="8" t="s">
        <v>147</v>
      </c>
      <c r="L25" s="8" t="s">
        <v>26</v>
      </c>
      <c r="M25" s="3" t="s">
        <v>118</v>
      </c>
    </row>
    <row r="26" spans="1:13" ht="31.5" x14ac:dyDescent="0.25">
      <c r="A26" s="3" t="s">
        <v>115</v>
      </c>
      <c r="B26" s="3">
        <v>15</v>
      </c>
      <c r="C26" s="8" t="s">
        <v>148</v>
      </c>
      <c r="D26" s="3" t="s">
        <v>117</v>
      </c>
      <c r="E26" s="3">
        <v>9</v>
      </c>
      <c r="F26" s="3">
        <v>2</v>
      </c>
      <c r="G26" s="3">
        <v>0</v>
      </c>
      <c r="H26" s="3">
        <v>2</v>
      </c>
      <c r="I26" s="3">
        <v>4</v>
      </c>
      <c r="J26" s="3" t="s">
        <v>106</v>
      </c>
      <c r="K26" s="8"/>
      <c r="L26" s="8" t="s">
        <v>26</v>
      </c>
      <c r="M26" s="3" t="s">
        <v>118</v>
      </c>
    </row>
    <row r="27" spans="1:13" ht="31.5" x14ac:dyDescent="0.25">
      <c r="A27" s="3" t="s">
        <v>115</v>
      </c>
      <c r="B27" s="3">
        <v>16</v>
      </c>
      <c r="C27" s="8" t="s">
        <v>149</v>
      </c>
      <c r="D27" s="3" t="s">
        <v>135</v>
      </c>
      <c r="E27" s="3">
        <v>9</v>
      </c>
      <c r="F27" s="3">
        <v>7</v>
      </c>
      <c r="G27" s="3">
        <v>0</v>
      </c>
      <c r="H27" s="3">
        <v>9</v>
      </c>
      <c r="I27" s="3">
        <v>16</v>
      </c>
      <c r="J27" s="3" t="s">
        <v>106</v>
      </c>
      <c r="K27" s="8" t="s">
        <v>150</v>
      </c>
      <c r="L27" s="8" t="s">
        <v>30</v>
      </c>
      <c r="M27" s="3" t="s">
        <v>118</v>
      </c>
    </row>
    <row r="28" spans="1:13" ht="31.5" x14ac:dyDescent="0.25">
      <c r="A28" s="3" t="s">
        <v>115</v>
      </c>
      <c r="B28" s="3">
        <v>17</v>
      </c>
      <c r="C28" s="8" t="s">
        <v>151</v>
      </c>
      <c r="D28" s="3" t="s">
        <v>137</v>
      </c>
      <c r="E28" s="3">
        <v>9</v>
      </c>
      <c r="F28" s="3">
        <v>2</v>
      </c>
      <c r="G28" s="3">
        <v>0</v>
      </c>
      <c r="H28" s="3">
        <v>2</v>
      </c>
      <c r="I28" s="3">
        <v>4</v>
      </c>
      <c r="J28" s="3" t="s">
        <v>106</v>
      </c>
      <c r="K28" s="8"/>
      <c r="L28" s="8" t="s">
        <v>26</v>
      </c>
      <c r="M28" s="3" t="s">
        <v>118</v>
      </c>
    </row>
    <row r="29" spans="1:13" ht="31.5" x14ac:dyDescent="0.25">
      <c r="A29" s="3" t="s">
        <v>14</v>
      </c>
      <c r="B29" s="3">
        <v>18</v>
      </c>
      <c r="C29" s="3" t="s">
        <v>178</v>
      </c>
      <c r="D29" s="8" t="s">
        <v>166</v>
      </c>
      <c r="E29" s="3">
        <v>9</v>
      </c>
      <c r="F29" s="3">
        <v>2</v>
      </c>
      <c r="G29" s="3">
        <v>0</v>
      </c>
      <c r="H29" s="3">
        <v>4</v>
      </c>
      <c r="I29" s="3">
        <f>SUM(F29:H29)</f>
        <v>6</v>
      </c>
      <c r="J29" s="3" t="s">
        <v>106</v>
      </c>
      <c r="K29" s="3">
        <v>6</v>
      </c>
      <c r="L29" s="3" t="s">
        <v>26</v>
      </c>
      <c r="M29" s="3" t="s">
        <v>167</v>
      </c>
    </row>
    <row r="30" spans="1:13" ht="31.5" x14ac:dyDescent="0.25">
      <c r="A30" s="3" t="s">
        <v>14</v>
      </c>
      <c r="B30" s="3">
        <v>19</v>
      </c>
      <c r="C30" s="3" t="s">
        <v>179</v>
      </c>
      <c r="D30" s="8" t="s">
        <v>166</v>
      </c>
      <c r="E30" s="3">
        <v>9</v>
      </c>
      <c r="F30" s="3">
        <v>2</v>
      </c>
      <c r="G30" s="3">
        <v>0</v>
      </c>
      <c r="H30" s="3">
        <v>4</v>
      </c>
      <c r="I30" s="3">
        <f t="shared" ref="I30:I31" si="0">SUM(F30:H30)</f>
        <v>6</v>
      </c>
      <c r="J30" s="3" t="s">
        <v>106</v>
      </c>
      <c r="K30" s="3">
        <v>6</v>
      </c>
      <c r="L30" s="3" t="s">
        <v>26</v>
      </c>
      <c r="M30" s="3" t="s">
        <v>167</v>
      </c>
    </row>
    <row r="31" spans="1:13" ht="31.5" x14ac:dyDescent="0.25">
      <c r="A31" s="3" t="s">
        <v>14</v>
      </c>
      <c r="B31" s="3">
        <v>20</v>
      </c>
      <c r="C31" s="3" t="s">
        <v>180</v>
      </c>
      <c r="D31" s="8" t="s">
        <v>166</v>
      </c>
      <c r="E31" s="3">
        <v>9</v>
      </c>
      <c r="F31" s="28">
        <v>5</v>
      </c>
      <c r="G31" s="28">
        <v>4</v>
      </c>
      <c r="H31" s="28">
        <v>4</v>
      </c>
      <c r="I31" s="3">
        <f t="shared" si="0"/>
        <v>13</v>
      </c>
      <c r="J31" s="3" t="s">
        <v>106</v>
      </c>
      <c r="K31" s="29">
        <v>13</v>
      </c>
      <c r="L31" s="3" t="s">
        <v>26</v>
      </c>
      <c r="M31" s="3" t="s">
        <v>167</v>
      </c>
    </row>
    <row r="32" spans="1:13" ht="110.25" x14ac:dyDescent="0.25">
      <c r="A32" s="19" t="s">
        <v>14</v>
      </c>
      <c r="B32" s="19">
        <v>21</v>
      </c>
      <c r="C32" s="21" t="s">
        <v>208</v>
      </c>
      <c r="D32" s="20" t="s">
        <v>200</v>
      </c>
      <c r="E32" s="21">
        <v>9</v>
      </c>
      <c r="F32" s="21">
        <v>2</v>
      </c>
      <c r="G32" s="21">
        <v>0</v>
      </c>
      <c r="H32" s="21">
        <v>0</v>
      </c>
      <c r="I32" s="22">
        <v>30</v>
      </c>
      <c r="J32" s="19" t="s">
        <v>106</v>
      </c>
      <c r="K32" s="22">
        <v>2</v>
      </c>
      <c r="L32" s="22" t="s">
        <v>26</v>
      </c>
      <c r="M32" s="20" t="s">
        <v>206</v>
      </c>
    </row>
    <row r="33" spans="1:13" ht="110.25" x14ac:dyDescent="0.25">
      <c r="A33" s="19" t="s">
        <v>14</v>
      </c>
      <c r="B33" s="19">
        <v>22</v>
      </c>
      <c r="C33" s="21" t="s">
        <v>209</v>
      </c>
      <c r="D33" s="20" t="s">
        <v>200</v>
      </c>
      <c r="E33" s="21">
        <v>9</v>
      </c>
      <c r="F33" s="21">
        <v>1</v>
      </c>
      <c r="G33" s="21">
        <v>4</v>
      </c>
      <c r="H33" s="21">
        <v>0</v>
      </c>
      <c r="I33" s="22">
        <v>30</v>
      </c>
      <c r="J33" s="19" t="s">
        <v>106</v>
      </c>
      <c r="K33" s="22">
        <v>5</v>
      </c>
      <c r="L33" s="22" t="s">
        <v>26</v>
      </c>
      <c r="M33" s="20" t="s">
        <v>206</v>
      </c>
    </row>
    <row r="35" spans="1:13" x14ac:dyDescent="0.25">
      <c r="A35" t="s">
        <v>212</v>
      </c>
    </row>
    <row r="36" spans="1:13" x14ac:dyDescent="0.25">
      <c r="B36" t="s">
        <v>213</v>
      </c>
    </row>
    <row r="37" spans="1:13" x14ac:dyDescent="0.25">
      <c r="B37" t="s">
        <v>214</v>
      </c>
    </row>
    <row r="38" spans="1:13" x14ac:dyDescent="0.25">
      <c r="B38" t="s">
        <v>217</v>
      </c>
    </row>
    <row r="39" spans="1:13" x14ac:dyDescent="0.25">
      <c r="B39" t="s">
        <v>215</v>
      </c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M37" sqref="M37"/>
    </sheetView>
  </sheetViews>
  <sheetFormatPr defaultRowHeight="15" x14ac:dyDescent="0.25"/>
  <cols>
    <col min="1" max="1" width="10.140625" customWidth="1"/>
    <col min="3" max="3" width="27.42578125" customWidth="1"/>
    <col min="4" max="4" width="21.28515625" customWidth="1"/>
    <col min="9" max="9" width="8.42578125" customWidth="1"/>
    <col min="10" max="10" width="7" customWidth="1"/>
    <col min="11" max="11" width="8.7109375" customWidth="1"/>
    <col min="12" max="12" width="9.140625" customWidth="1"/>
    <col min="13" max="13" width="16.28515625" customWidth="1"/>
    <col min="14" max="14" width="22.28515625" customWidth="1"/>
  </cols>
  <sheetData>
    <row r="1" spans="1:14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x14ac:dyDescent="0.25">
      <c r="A4" s="16" t="s">
        <v>86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x14ac:dyDescent="0.25">
      <c r="A6" s="1" t="s">
        <v>1</v>
      </c>
      <c r="C6">
        <v>26</v>
      </c>
    </row>
    <row r="7" spans="1:14" ht="15.75" x14ac:dyDescent="0.25">
      <c r="A7" s="1" t="s">
        <v>2</v>
      </c>
    </row>
    <row r="8" spans="1:14" ht="15.75" x14ac:dyDescent="0.25">
      <c r="A8" s="1" t="s">
        <v>87</v>
      </c>
    </row>
    <row r="9" spans="1:14" ht="15.75" x14ac:dyDescent="0.25">
      <c r="A9" s="1" t="s">
        <v>88</v>
      </c>
    </row>
    <row r="10" spans="1:14" ht="15.75" x14ac:dyDescent="0.25">
      <c r="A10" s="1"/>
    </row>
    <row r="11" spans="1:14" ht="32.25" customHeight="1" x14ac:dyDescent="0.25">
      <c r="A11" s="6" t="s">
        <v>14</v>
      </c>
      <c r="B11" s="6">
        <v>1</v>
      </c>
      <c r="C11" s="10" t="s">
        <v>78</v>
      </c>
      <c r="D11" s="6" t="s">
        <v>44</v>
      </c>
      <c r="E11" s="6" t="s">
        <v>37</v>
      </c>
      <c r="F11" s="6">
        <v>10</v>
      </c>
      <c r="G11" s="6">
        <v>2</v>
      </c>
      <c r="H11" s="6">
        <v>10</v>
      </c>
      <c r="I11" s="6">
        <v>22</v>
      </c>
      <c r="J11" s="6" t="s">
        <v>106</v>
      </c>
      <c r="K11" s="6">
        <v>22</v>
      </c>
      <c r="L11" s="6">
        <v>1</v>
      </c>
      <c r="M11" s="6" t="s">
        <v>30</v>
      </c>
      <c r="N11" s="6" t="s">
        <v>45</v>
      </c>
    </row>
    <row r="12" spans="1:14" ht="33" customHeight="1" x14ac:dyDescent="0.25">
      <c r="A12" s="6" t="s">
        <v>14</v>
      </c>
      <c r="B12" s="6">
        <v>2</v>
      </c>
      <c r="C12" s="10" t="s">
        <v>79</v>
      </c>
      <c r="D12" s="6" t="s">
        <v>44</v>
      </c>
      <c r="E12" s="6" t="s">
        <v>37</v>
      </c>
      <c r="F12" s="6">
        <v>1</v>
      </c>
      <c r="G12" s="6">
        <v>5</v>
      </c>
      <c r="H12" s="6">
        <v>2</v>
      </c>
      <c r="I12" s="6">
        <v>8</v>
      </c>
      <c r="J12" s="6" t="s">
        <v>106</v>
      </c>
      <c r="K12" s="6">
        <v>8</v>
      </c>
      <c r="L12" s="11" t="s">
        <v>32</v>
      </c>
      <c r="M12" s="6" t="s">
        <v>26</v>
      </c>
      <c r="N12" s="6" t="s">
        <v>45</v>
      </c>
    </row>
    <row r="13" spans="1:14" ht="32.25" customHeight="1" x14ac:dyDescent="0.25">
      <c r="A13" s="6" t="s">
        <v>14</v>
      </c>
      <c r="B13" s="6">
        <v>3</v>
      </c>
      <c r="C13" s="10" t="s">
        <v>80</v>
      </c>
      <c r="D13" s="6" t="s">
        <v>44</v>
      </c>
      <c r="E13" s="6" t="s">
        <v>37</v>
      </c>
      <c r="F13" s="6">
        <v>2</v>
      </c>
      <c r="G13" s="6">
        <v>2</v>
      </c>
      <c r="H13" s="6">
        <v>6</v>
      </c>
      <c r="I13" s="6">
        <v>10</v>
      </c>
      <c r="J13" s="6" t="s">
        <v>106</v>
      </c>
      <c r="K13" s="6">
        <v>10</v>
      </c>
      <c r="L13" s="11" t="s">
        <v>38</v>
      </c>
      <c r="M13" s="6" t="s">
        <v>26</v>
      </c>
      <c r="N13" s="6" t="s">
        <v>45</v>
      </c>
    </row>
    <row r="14" spans="1:14" ht="30" customHeight="1" x14ac:dyDescent="0.25">
      <c r="A14" s="6" t="s">
        <v>14</v>
      </c>
      <c r="B14" s="6">
        <v>4</v>
      </c>
      <c r="C14" s="10" t="s">
        <v>81</v>
      </c>
      <c r="D14" s="6" t="s">
        <v>44</v>
      </c>
      <c r="E14" s="6" t="s">
        <v>37</v>
      </c>
      <c r="F14" s="6">
        <v>0</v>
      </c>
      <c r="G14" s="6">
        <v>0</v>
      </c>
      <c r="H14" s="6">
        <v>10</v>
      </c>
      <c r="I14" s="6">
        <v>10</v>
      </c>
      <c r="J14" s="6" t="s">
        <v>106</v>
      </c>
      <c r="K14" s="6">
        <v>10</v>
      </c>
      <c r="L14" s="11" t="s">
        <v>39</v>
      </c>
      <c r="M14" s="6" t="s">
        <v>26</v>
      </c>
      <c r="N14" s="6" t="s">
        <v>45</v>
      </c>
    </row>
    <row r="15" spans="1:14" ht="31.5" customHeight="1" x14ac:dyDescent="0.25">
      <c r="A15" s="6" t="s">
        <v>14</v>
      </c>
      <c r="B15" s="6">
        <v>5</v>
      </c>
      <c r="C15" s="10" t="s">
        <v>82</v>
      </c>
      <c r="D15" s="6" t="s">
        <v>44</v>
      </c>
      <c r="E15" s="6" t="s">
        <v>37</v>
      </c>
      <c r="F15" s="6">
        <v>0</v>
      </c>
      <c r="G15" s="6">
        <v>4</v>
      </c>
      <c r="H15" s="6">
        <v>0</v>
      </c>
      <c r="I15" s="6">
        <v>4</v>
      </c>
      <c r="J15" s="6" t="s">
        <v>106</v>
      </c>
      <c r="K15" s="6">
        <v>4</v>
      </c>
      <c r="L15" s="11" t="s">
        <v>33</v>
      </c>
      <c r="M15" s="6" t="s">
        <v>26</v>
      </c>
      <c r="N15" s="6" t="s">
        <v>45</v>
      </c>
    </row>
    <row r="16" spans="1:14" ht="32.25" customHeight="1" x14ac:dyDescent="0.25">
      <c r="A16" s="6" t="s">
        <v>14</v>
      </c>
      <c r="B16" s="6">
        <v>6</v>
      </c>
      <c r="C16" s="10" t="s">
        <v>83</v>
      </c>
      <c r="D16" s="6" t="s">
        <v>44</v>
      </c>
      <c r="E16" s="6" t="s">
        <v>37</v>
      </c>
      <c r="F16" s="6">
        <v>10</v>
      </c>
      <c r="G16" s="6">
        <v>2</v>
      </c>
      <c r="H16" s="6">
        <v>6</v>
      </c>
      <c r="I16" s="6">
        <v>18</v>
      </c>
      <c r="J16" s="6" t="s">
        <v>106</v>
      </c>
      <c r="K16" s="6">
        <v>18</v>
      </c>
      <c r="L16" s="11" t="s">
        <v>29</v>
      </c>
      <c r="M16" s="6" t="s">
        <v>31</v>
      </c>
      <c r="N16" s="6" t="s">
        <v>45</v>
      </c>
    </row>
    <row r="17" spans="1:14" ht="30" customHeight="1" x14ac:dyDescent="0.25">
      <c r="A17" s="6" t="s">
        <v>14</v>
      </c>
      <c r="B17" s="6">
        <v>7</v>
      </c>
      <c r="C17" s="10" t="s">
        <v>85</v>
      </c>
      <c r="D17" s="6" t="s">
        <v>15</v>
      </c>
      <c r="E17" s="6" t="s">
        <v>36</v>
      </c>
      <c r="F17" s="6">
        <v>3</v>
      </c>
      <c r="G17" s="6">
        <v>2</v>
      </c>
      <c r="H17" s="6">
        <v>10</v>
      </c>
      <c r="I17" s="6">
        <v>15</v>
      </c>
      <c r="J17" s="6" t="s">
        <v>106</v>
      </c>
      <c r="K17" s="6">
        <v>15</v>
      </c>
      <c r="L17" s="11" t="s">
        <v>27</v>
      </c>
      <c r="M17" s="6" t="s">
        <v>31</v>
      </c>
      <c r="N17" s="6" t="s">
        <v>45</v>
      </c>
    </row>
    <row r="18" spans="1:14" ht="29.25" customHeight="1" x14ac:dyDescent="0.25">
      <c r="A18" s="6" t="s">
        <v>14</v>
      </c>
      <c r="B18" s="6">
        <v>8</v>
      </c>
      <c r="C18" s="10" t="s">
        <v>84</v>
      </c>
      <c r="D18" s="6" t="s">
        <v>15</v>
      </c>
      <c r="E18" s="6" t="s">
        <v>36</v>
      </c>
      <c r="F18" s="6">
        <v>2</v>
      </c>
      <c r="G18" s="6">
        <v>2</v>
      </c>
      <c r="H18" s="6">
        <v>6</v>
      </c>
      <c r="I18" s="6">
        <v>10</v>
      </c>
      <c r="J18" s="6" t="s">
        <v>106</v>
      </c>
      <c r="K18" s="6">
        <v>10</v>
      </c>
      <c r="L18" s="11" t="s">
        <v>38</v>
      </c>
      <c r="M18" s="6" t="s">
        <v>26</v>
      </c>
      <c r="N18" s="6" t="s">
        <v>45</v>
      </c>
    </row>
    <row r="19" spans="1:14" ht="31.5" x14ac:dyDescent="0.25">
      <c r="A19" s="6" t="s">
        <v>14</v>
      </c>
      <c r="B19" s="6">
        <v>9</v>
      </c>
      <c r="C19" s="6" t="s">
        <v>152</v>
      </c>
      <c r="D19" s="6" t="s">
        <v>117</v>
      </c>
      <c r="E19" s="6">
        <v>10</v>
      </c>
      <c r="F19" s="6">
        <v>10</v>
      </c>
      <c r="G19" s="6">
        <v>2</v>
      </c>
      <c r="H19" s="6">
        <v>6</v>
      </c>
      <c r="I19" s="6">
        <v>18</v>
      </c>
      <c r="J19" s="6" t="s">
        <v>106</v>
      </c>
      <c r="K19" s="6">
        <v>18</v>
      </c>
      <c r="L19" s="6"/>
      <c r="M19" s="6" t="s">
        <v>30</v>
      </c>
      <c r="N19" s="6" t="s">
        <v>118</v>
      </c>
    </row>
    <row r="20" spans="1:14" ht="31.5" x14ac:dyDescent="0.25">
      <c r="A20" s="6" t="s">
        <v>14</v>
      </c>
      <c r="B20" s="6">
        <v>10</v>
      </c>
      <c r="C20" s="6" t="s">
        <v>153</v>
      </c>
      <c r="D20" s="6" t="s">
        <v>117</v>
      </c>
      <c r="E20" s="6">
        <v>10</v>
      </c>
      <c r="F20" s="6">
        <v>1</v>
      </c>
      <c r="G20" s="6">
        <v>0</v>
      </c>
      <c r="H20" s="6">
        <v>2</v>
      </c>
      <c r="I20" s="6">
        <v>3</v>
      </c>
      <c r="J20" s="6" t="s">
        <v>106</v>
      </c>
      <c r="K20" s="6">
        <v>3</v>
      </c>
      <c r="L20" s="10"/>
      <c r="M20" s="10" t="s">
        <v>26</v>
      </c>
      <c r="N20" s="6" t="s">
        <v>118</v>
      </c>
    </row>
    <row r="21" spans="1:14" ht="31.5" x14ac:dyDescent="0.25">
      <c r="A21" s="6" t="s">
        <v>14</v>
      </c>
      <c r="B21" s="6">
        <v>11</v>
      </c>
      <c r="C21" s="10" t="s">
        <v>154</v>
      </c>
      <c r="D21" s="6" t="s">
        <v>117</v>
      </c>
      <c r="E21" s="6">
        <v>10</v>
      </c>
      <c r="F21" s="6">
        <v>0</v>
      </c>
      <c r="G21" s="6">
        <v>2</v>
      </c>
      <c r="H21" s="6">
        <v>1</v>
      </c>
      <c r="I21" s="6">
        <v>3</v>
      </c>
      <c r="J21" s="6" t="s">
        <v>106</v>
      </c>
      <c r="K21" s="6">
        <v>3</v>
      </c>
      <c r="L21" s="10"/>
      <c r="M21" s="10" t="s">
        <v>26</v>
      </c>
      <c r="N21" s="6" t="s">
        <v>118</v>
      </c>
    </row>
    <row r="22" spans="1:14" ht="31.5" x14ac:dyDescent="0.25">
      <c r="A22" s="6" t="s">
        <v>14</v>
      </c>
      <c r="B22" s="6">
        <v>12</v>
      </c>
      <c r="C22" s="10" t="s">
        <v>155</v>
      </c>
      <c r="D22" s="6" t="s">
        <v>117</v>
      </c>
      <c r="E22" s="6">
        <v>10</v>
      </c>
      <c r="F22" s="6">
        <v>4</v>
      </c>
      <c r="G22" s="6">
        <v>5</v>
      </c>
      <c r="H22" s="6">
        <v>6</v>
      </c>
      <c r="I22" s="6">
        <v>15</v>
      </c>
      <c r="J22" s="6" t="s">
        <v>106</v>
      </c>
      <c r="K22" s="6">
        <v>15</v>
      </c>
      <c r="L22" s="10"/>
      <c r="M22" s="10" t="s">
        <v>31</v>
      </c>
      <c r="N22" s="6" t="s">
        <v>118</v>
      </c>
    </row>
    <row r="23" spans="1:14" ht="31.5" x14ac:dyDescent="0.25">
      <c r="A23" s="6" t="s">
        <v>14</v>
      </c>
      <c r="B23" s="6">
        <v>13</v>
      </c>
      <c r="C23" s="10" t="s">
        <v>156</v>
      </c>
      <c r="D23" s="6" t="s">
        <v>117</v>
      </c>
      <c r="E23" s="6">
        <v>10</v>
      </c>
      <c r="F23" s="6">
        <v>0</v>
      </c>
      <c r="G23" s="6">
        <v>7</v>
      </c>
      <c r="H23" s="6">
        <v>2</v>
      </c>
      <c r="I23" s="6">
        <v>9</v>
      </c>
      <c r="J23" s="6" t="s">
        <v>106</v>
      </c>
      <c r="K23" s="6">
        <v>9</v>
      </c>
      <c r="L23" s="10"/>
      <c r="M23" s="10" t="s">
        <v>26</v>
      </c>
      <c r="N23" s="6" t="s">
        <v>118</v>
      </c>
    </row>
    <row r="24" spans="1:14" ht="31.5" x14ac:dyDescent="0.25">
      <c r="A24" s="6" t="s">
        <v>14</v>
      </c>
      <c r="B24" s="6">
        <v>14</v>
      </c>
      <c r="C24" s="10" t="s">
        <v>157</v>
      </c>
      <c r="D24" s="6" t="s">
        <v>117</v>
      </c>
      <c r="E24" s="6">
        <v>10</v>
      </c>
      <c r="F24" s="6">
        <v>3</v>
      </c>
      <c r="G24" s="6">
        <v>6</v>
      </c>
      <c r="H24" s="6">
        <v>6</v>
      </c>
      <c r="I24" s="6">
        <v>15</v>
      </c>
      <c r="J24" s="6" t="s">
        <v>106</v>
      </c>
      <c r="K24" s="6">
        <v>15</v>
      </c>
      <c r="L24" s="10"/>
      <c r="M24" s="10" t="s">
        <v>31</v>
      </c>
      <c r="N24" s="6" t="s">
        <v>118</v>
      </c>
    </row>
    <row r="25" spans="1:14" ht="31.5" x14ac:dyDescent="0.25">
      <c r="A25" s="6" t="s">
        <v>14</v>
      </c>
      <c r="B25" s="6">
        <v>15</v>
      </c>
      <c r="C25" s="10" t="s">
        <v>158</v>
      </c>
      <c r="D25" s="6" t="s">
        <v>135</v>
      </c>
      <c r="E25" s="6">
        <v>10</v>
      </c>
      <c r="F25" s="6">
        <v>0</v>
      </c>
      <c r="G25" s="6">
        <v>0</v>
      </c>
      <c r="H25" s="6">
        <v>1</v>
      </c>
      <c r="I25" s="6">
        <v>1</v>
      </c>
      <c r="J25" s="6" t="s">
        <v>106</v>
      </c>
      <c r="K25" s="6">
        <v>1</v>
      </c>
      <c r="L25" s="10"/>
      <c r="M25" s="10" t="s">
        <v>26</v>
      </c>
      <c r="N25" s="6" t="s">
        <v>118</v>
      </c>
    </row>
    <row r="26" spans="1:14" ht="31.5" x14ac:dyDescent="0.25">
      <c r="A26" s="6" t="s">
        <v>14</v>
      </c>
      <c r="B26" s="6">
        <v>16</v>
      </c>
      <c r="C26" s="10" t="s">
        <v>159</v>
      </c>
      <c r="D26" s="6" t="s">
        <v>137</v>
      </c>
      <c r="E26" s="6">
        <v>10</v>
      </c>
      <c r="F26" s="6">
        <v>1</v>
      </c>
      <c r="G26" s="6">
        <v>0</v>
      </c>
      <c r="H26" s="6">
        <v>0</v>
      </c>
      <c r="I26" s="6">
        <v>1</v>
      </c>
      <c r="J26" s="6" t="s">
        <v>106</v>
      </c>
      <c r="K26" s="6">
        <v>1</v>
      </c>
      <c r="L26" s="10"/>
      <c r="M26" s="10" t="s">
        <v>26</v>
      </c>
      <c r="N26" s="6" t="s">
        <v>118</v>
      </c>
    </row>
    <row r="27" spans="1:14" ht="31.5" x14ac:dyDescent="0.25">
      <c r="A27" s="6" t="s">
        <v>14</v>
      </c>
      <c r="B27" s="12">
        <v>17</v>
      </c>
      <c r="C27" s="13" t="s">
        <v>181</v>
      </c>
      <c r="D27" s="10" t="s">
        <v>166</v>
      </c>
      <c r="E27" s="6">
        <v>10</v>
      </c>
      <c r="F27" s="6">
        <v>3</v>
      </c>
      <c r="G27" s="6">
        <v>5</v>
      </c>
      <c r="H27" s="6">
        <v>10</v>
      </c>
      <c r="I27" s="6">
        <f>SUM(F27:H27)</f>
        <v>18</v>
      </c>
      <c r="J27" s="6" t="s">
        <v>106</v>
      </c>
      <c r="K27" s="6">
        <f>SUM(H27:J27)</f>
        <v>28</v>
      </c>
      <c r="L27" s="14">
        <f>(K27)/30*100%</f>
        <v>0.93333333333333335</v>
      </c>
      <c r="M27" s="6" t="s">
        <v>30</v>
      </c>
      <c r="N27" s="6" t="s">
        <v>167</v>
      </c>
    </row>
    <row r="28" spans="1:14" ht="31.5" x14ac:dyDescent="0.25">
      <c r="A28" s="6" t="s">
        <v>14</v>
      </c>
      <c r="B28" s="12">
        <v>18</v>
      </c>
      <c r="C28" s="13" t="s">
        <v>182</v>
      </c>
      <c r="D28" s="10" t="s">
        <v>166</v>
      </c>
      <c r="E28" s="6">
        <v>10</v>
      </c>
      <c r="F28" s="6">
        <v>0</v>
      </c>
      <c r="G28" s="6">
        <v>0</v>
      </c>
      <c r="H28" s="6">
        <v>0</v>
      </c>
      <c r="I28" s="6">
        <f t="shared" ref="I28:K35" si="0">SUM(F28:H28)</f>
        <v>0</v>
      </c>
      <c r="J28" s="6" t="s">
        <v>106</v>
      </c>
      <c r="K28" s="6">
        <f t="shared" si="0"/>
        <v>0</v>
      </c>
      <c r="L28" s="14">
        <f t="shared" ref="L28:L35" si="1">(K28)/30*100%</f>
        <v>0</v>
      </c>
      <c r="M28" s="6" t="s">
        <v>26</v>
      </c>
      <c r="N28" s="6" t="s">
        <v>167</v>
      </c>
    </row>
    <row r="29" spans="1:14" ht="31.5" x14ac:dyDescent="0.25">
      <c r="A29" s="6" t="s">
        <v>14</v>
      </c>
      <c r="B29" s="12">
        <v>19</v>
      </c>
      <c r="C29" s="13" t="s">
        <v>183</v>
      </c>
      <c r="D29" s="10" t="s">
        <v>166</v>
      </c>
      <c r="E29" s="6">
        <v>10</v>
      </c>
      <c r="F29" s="6">
        <v>0</v>
      </c>
      <c r="G29" s="6">
        <v>2</v>
      </c>
      <c r="H29" s="6">
        <v>10</v>
      </c>
      <c r="I29" s="6">
        <f t="shared" si="0"/>
        <v>12</v>
      </c>
      <c r="J29" s="6" t="s">
        <v>106</v>
      </c>
      <c r="K29" s="6">
        <f t="shared" si="0"/>
        <v>22</v>
      </c>
      <c r="L29" s="14">
        <f t="shared" si="1"/>
        <v>0.73333333333333328</v>
      </c>
      <c r="M29" s="6" t="s">
        <v>26</v>
      </c>
      <c r="N29" s="6" t="s">
        <v>167</v>
      </c>
    </row>
    <row r="30" spans="1:14" ht="31.5" x14ac:dyDescent="0.25">
      <c r="A30" s="6" t="s">
        <v>14</v>
      </c>
      <c r="B30" s="12">
        <v>20</v>
      </c>
      <c r="C30" s="13" t="s">
        <v>184</v>
      </c>
      <c r="D30" s="10" t="s">
        <v>166</v>
      </c>
      <c r="E30" s="6">
        <v>10</v>
      </c>
      <c r="F30" s="6">
        <v>0</v>
      </c>
      <c r="G30" s="6">
        <v>2</v>
      </c>
      <c r="H30" s="6">
        <v>0</v>
      </c>
      <c r="I30" s="6">
        <f t="shared" si="0"/>
        <v>2</v>
      </c>
      <c r="J30" s="6" t="s">
        <v>106</v>
      </c>
      <c r="K30" s="6">
        <f t="shared" si="0"/>
        <v>2</v>
      </c>
      <c r="L30" s="14">
        <f t="shared" si="1"/>
        <v>6.6666666666666666E-2</v>
      </c>
      <c r="M30" s="6" t="s">
        <v>26</v>
      </c>
      <c r="N30" s="6" t="s">
        <v>167</v>
      </c>
    </row>
    <row r="31" spans="1:14" ht="31.5" x14ac:dyDescent="0.25">
      <c r="A31" s="6" t="s">
        <v>14</v>
      </c>
      <c r="B31" s="12">
        <v>21</v>
      </c>
      <c r="C31" s="13" t="s">
        <v>185</v>
      </c>
      <c r="D31" s="10" t="s">
        <v>166</v>
      </c>
      <c r="E31" s="6">
        <v>10</v>
      </c>
      <c r="F31" s="6">
        <v>1</v>
      </c>
      <c r="G31" s="6">
        <v>2</v>
      </c>
      <c r="H31" s="6">
        <v>2</v>
      </c>
      <c r="I31" s="6">
        <f t="shared" si="0"/>
        <v>5</v>
      </c>
      <c r="J31" s="6" t="s">
        <v>106</v>
      </c>
      <c r="K31" s="6">
        <f t="shared" si="0"/>
        <v>7</v>
      </c>
      <c r="L31" s="14">
        <f t="shared" si="1"/>
        <v>0.23333333333333334</v>
      </c>
      <c r="M31" s="6" t="s">
        <v>26</v>
      </c>
      <c r="N31" s="6" t="s">
        <v>167</v>
      </c>
    </row>
    <row r="32" spans="1:14" ht="31.5" x14ac:dyDescent="0.25">
      <c r="A32" s="6" t="s">
        <v>14</v>
      </c>
      <c r="B32" s="12">
        <v>22</v>
      </c>
      <c r="C32" s="13" t="s">
        <v>186</v>
      </c>
      <c r="D32" s="10" t="s">
        <v>166</v>
      </c>
      <c r="E32" s="6">
        <v>10</v>
      </c>
      <c r="F32" s="6">
        <v>0</v>
      </c>
      <c r="G32" s="6">
        <v>2</v>
      </c>
      <c r="H32" s="6">
        <v>10</v>
      </c>
      <c r="I32" s="6">
        <f t="shared" si="0"/>
        <v>12</v>
      </c>
      <c r="J32" s="6" t="s">
        <v>106</v>
      </c>
      <c r="K32" s="6">
        <f t="shared" si="0"/>
        <v>22</v>
      </c>
      <c r="L32" s="14">
        <f t="shared" si="1"/>
        <v>0.73333333333333328</v>
      </c>
      <c r="M32" s="6" t="s">
        <v>26</v>
      </c>
      <c r="N32" s="6" t="s">
        <v>167</v>
      </c>
    </row>
    <row r="33" spans="1:14" ht="31.5" x14ac:dyDescent="0.25">
      <c r="A33" s="6" t="s">
        <v>14</v>
      </c>
      <c r="B33" s="12">
        <v>23</v>
      </c>
      <c r="C33" s="13" t="s">
        <v>187</v>
      </c>
      <c r="D33" s="10" t="s">
        <v>166</v>
      </c>
      <c r="E33" s="6">
        <v>10</v>
      </c>
      <c r="F33" s="6">
        <v>2</v>
      </c>
      <c r="G33" s="6">
        <v>2</v>
      </c>
      <c r="H33" s="6">
        <v>0</v>
      </c>
      <c r="I33" s="6">
        <f t="shared" si="0"/>
        <v>4</v>
      </c>
      <c r="J33" s="6" t="s">
        <v>106</v>
      </c>
      <c r="K33" s="6">
        <f t="shared" si="0"/>
        <v>4</v>
      </c>
      <c r="L33" s="14">
        <f t="shared" si="1"/>
        <v>0.13333333333333333</v>
      </c>
      <c r="M33" s="6" t="s">
        <v>26</v>
      </c>
      <c r="N33" s="6" t="s">
        <v>167</v>
      </c>
    </row>
    <row r="34" spans="1:14" ht="31.5" x14ac:dyDescent="0.25">
      <c r="A34" s="6" t="s">
        <v>14</v>
      </c>
      <c r="B34" s="12">
        <v>24</v>
      </c>
      <c r="C34" s="13" t="s">
        <v>188</v>
      </c>
      <c r="D34" s="10" t="s">
        <v>166</v>
      </c>
      <c r="E34" s="6">
        <v>10</v>
      </c>
      <c r="F34" s="6">
        <v>2</v>
      </c>
      <c r="G34" s="6">
        <v>2</v>
      </c>
      <c r="H34" s="6">
        <v>10</v>
      </c>
      <c r="I34" s="6">
        <f t="shared" si="0"/>
        <v>14</v>
      </c>
      <c r="J34" s="6" t="s">
        <v>106</v>
      </c>
      <c r="K34" s="6">
        <f t="shared" si="0"/>
        <v>24</v>
      </c>
      <c r="L34" s="14">
        <f t="shared" si="1"/>
        <v>0.8</v>
      </c>
      <c r="M34" s="6" t="s">
        <v>26</v>
      </c>
      <c r="N34" s="6" t="s">
        <v>167</v>
      </c>
    </row>
    <row r="35" spans="1:14" ht="31.5" x14ac:dyDescent="0.25">
      <c r="A35" s="6" t="s">
        <v>14</v>
      </c>
      <c r="B35" s="12">
        <v>25</v>
      </c>
      <c r="C35" s="13" t="s">
        <v>189</v>
      </c>
      <c r="D35" s="10" t="s">
        <v>166</v>
      </c>
      <c r="E35" s="6">
        <v>10</v>
      </c>
      <c r="F35" s="6">
        <v>2</v>
      </c>
      <c r="G35" s="6">
        <v>5</v>
      </c>
      <c r="H35" s="6">
        <v>8</v>
      </c>
      <c r="I35" s="6">
        <f t="shared" si="0"/>
        <v>15</v>
      </c>
      <c r="J35" s="6" t="s">
        <v>106</v>
      </c>
      <c r="K35" s="6">
        <f t="shared" si="0"/>
        <v>23</v>
      </c>
      <c r="L35" s="14">
        <f t="shared" si="1"/>
        <v>0.76666666666666672</v>
      </c>
      <c r="M35" s="6" t="s">
        <v>31</v>
      </c>
      <c r="N35" s="6" t="s">
        <v>167</v>
      </c>
    </row>
    <row r="36" spans="1:14" ht="157.5" x14ac:dyDescent="0.25">
      <c r="A36" s="23" t="s">
        <v>14</v>
      </c>
      <c r="B36" s="23">
        <v>26</v>
      </c>
      <c r="C36" s="26" t="s">
        <v>210</v>
      </c>
      <c r="D36" s="25" t="s">
        <v>200</v>
      </c>
      <c r="E36" s="26">
        <v>10</v>
      </c>
      <c r="F36" s="26">
        <v>0</v>
      </c>
      <c r="G36" s="26">
        <v>4</v>
      </c>
      <c r="H36" s="26">
        <v>0</v>
      </c>
      <c r="I36" s="27">
        <v>30</v>
      </c>
      <c r="J36" s="23" t="s">
        <v>106</v>
      </c>
      <c r="K36" s="27">
        <v>4</v>
      </c>
      <c r="L36" s="25">
        <v>0</v>
      </c>
      <c r="M36" s="27" t="s">
        <v>26</v>
      </c>
      <c r="N36" s="25" t="s">
        <v>206</v>
      </c>
    </row>
    <row r="38" spans="1:14" x14ac:dyDescent="0.25">
      <c r="A38" t="s">
        <v>212</v>
      </c>
    </row>
    <row r="39" spans="1:14" x14ac:dyDescent="0.25">
      <c r="B39" t="s">
        <v>213</v>
      </c>
    </row>
    <row r="40" spans="1:14" x14ac:dyDescent="0.25">
      <c r="B40" t="s">
        <v>214</v>
      </c>
    </row>
    <row r="41" spans="1:14" x14ac:dyDescent="0.25">
      <c r="B41" t="s">
        <v>217</v>
      </c>
    </row>
    <row r="42" spans="1:14" x14ac:dyDescent="0.25">
      <c r="B42" t="s">
        <v>215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tabSelected="1" topLeftCell="A3" zoomScaleNormal="100" workbookViewId="0">
      <selection activeCell="A12" sqref="A12:N12"/>
    </sheetView>
  </sheetViews>
  <sheetFormatPr defaultRowHeight="15" x14ac:dyDescent="0.25"/>
  <cols>
    <col min="1" max="1" width="10.5703125" customWidth="1"/>
    <col min="3" max="3" width="21.42578125" customWidth="1"/>
    <col min="4" max="4" width="23.42578125" customWidth="1"/>
    <col min="10" max="10" width="7.28515625" customWidth="1"/>
    <col min="11" max="11" width="7" customWidth="1"/>
    <col min="12" max="12" width="9.28515625" customWidth="1"/>
    <col min="13" max="13" width="12" customWidth="1"/>
    <col min="14" max="14" width="22.28515625" customWidth="1"/>
  </cols>
  <sheetData>
    <row r="2" spans="1:14" ht="15.7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x14ac:dyDescent="0.25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5.75" x14ac:dyDescent="0.25">
      <c r="A5" s="16" t="s">
        <v>89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8" t="s">
        <v>13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5.75" x14ac:dyDescent="0.25">
      <c r="A7" s="1" t="s">
        <v>1</v>
      </c>
      <c r="C7">
        <v>24</v>
      </c>
    </row>
    <row r="8" spans="1:14" ht="15.75" x14ac:dyDescent="0.25">
      <c r="A8" s="1" t="s">
        <v>2</v>
      </c>
    </row>
    <row r="9" spans="1:14" ht="15.75" x14ac:dyDescent="0.25">
      <c r="A9" s="1" t="s">
        <v>90</v>
      </c>
    </row>
    <row r="10" spans="1:14" ht="15.75" x14ac:dyDescent="0.25">
      <c r="A10" s="1" t="s">
        <v>91</v>
      </c>
    </row>
    <row r="11" spans="1:14" ht="15.75" x14ac:dyDescent="0.25">
      <c r="A11" s="1"/>
    </row>
    <row r="12" spans="1:14" ht="94.5" x14ac:dyDescent="0.25">
      <c r="A12" s="2" t="s">
        <v>3</v>
      </c>
      <c r="B12" s="2" t="s">
        <v>4</v>
      </c>
      <c r="C12" s="2" t="s">
        <v>5</v>
      </c>
      <c r="D12" s="2" t="s">
        <v>6</v>
      </c>
      <c r="E12" s="5" t="s">
        <v>7</v>
      </c>
      <c r="F12" s="5" t="s">
        <v>22</v>
      </c>
      <c r="G12" s="5" t="s">
        <v>23</v>
      </c>
      <c r="H12" s="5" t="s">
        <v>24</v>
      </c>
      <c r="I12" s="5" t="s">
        <v>25</v>
      </c>
      <c r="J12" s="5" t="s">
        <v>8</v>
      </c>
      <c r="K12" s="5" t="s">
        <v>9</v>
      </c>
      <c r="L12" s="5" t="s">
        <v>10</v>
      </c>
      <c r="M12" s="5" t="s">
        <v>11</v>
      </c>
      <c r="N12" s="2" t="s">
        <v>12</v>
      </c>
    </row>
    <row r="13" spans="1:14" ht="31.5" x14ac:dyDescent="0.25">
      <c r="A13" s="6" t="s">
        <v>14</v>
      </c>
      <c r="B13" s="6">
        <v>1</v>
      </c>
      <c r="C13" s="10" t="s">
        <v>92</v>
      </c>
      <c r="D13" s="6" t="s">
        <v>44</v>
      </c>
      <c r="E13" s="6">
        <v>11</v>
      </c>
      <c r="F13" s="6">
        <v>2</v>
      </c>
      <c r="G13" s="6">
        <v>0</v>
      </c>
      <c r="H13" s="6">
        <v>0</v>
      </c>
      <c r="I13" s="6">
        <v>2</v>
      </c>
      <c r="J13" s="6" t="s">
        <v>106</v>
      </c>
      <c r="K13" s="6">
        <v>2</v>
      </c>
      <c r="L13" s="11" t="s">
        <v>42</v>
      </c>
      <c r="M13" s="6" t="s">
        <v>26</v>
      </c>
      <c r="N13" s="6" t="s">
        <v>45</v>
      </c>
    </row>
    <row r="14" spans="1:14" ht="31.5" x14ac:dyDescent="0.25">
      <c r="A14" s="6" t="s">
        <v>14</v>
      </c>
      <c r="B14" s="6">
        <v>2</v>
      </c>
      <c r="C14" s="10" t="s">
        <v>93</v>
      </c>
      <c r="D14" s="6" t="s">
        <v>44</v>
      </c>
      <c r="E14" s="6">
        <v>11</v>
      </c>
      <c r="F14" s="6">
        <v>4</v>
      </c>
      <c r="G14" s="6">
        <v>0</v>
      </c>
      <c r="H14" s="6">
        <v>0</v>
      </c>
      <c r="I14" s="6">
        <v>4</v>
      </c>
      <c r="J14" s="6" t="s">
        <v>106</v>
      </c>
      <c r="K14" s="6">
        <v>4</v>
      </c>
      <c r="L14" s="11" t="s">
        <v>41</v>
      </c>
      <c r="M14" s="6" t="s">
        <v>26</v>
      </c>
      <c r="N14" s="6" t="s">
        <v>45</v>
      </c>
    </row>
    <row r="15" spans="1:14" ht="31.5" x14ac:dyDescent="0.25">
      <c r="A15" s="6" t="s">
        <v>14</v>
      </c>
      <c r="B15" s="6">
        <v>3</v>
      </c>
      <c r="C15" s="10" t="s">
        <v>94</v>
      </c>
      <c r="D15" s="6" t="s">
        <v>44</v>
      </c>
      <c r="E15" s="6">
        <v>11</v>
      </c>
      <c r="F15" s="6">
        <v>2</v>
      </c>
      <c r="G15" s="6">
        <v>2</v>
      </c>
      <c r="H15" s="6">
        <v>2</v>
      </c>
      <c r="I15" s="6">
        <v>6</v>
      </c>
      <c r="J15" s="6" t="s">
        <v>106</v>
      </c>
      <c r="K15" s="6">
        <v>6</v>
      </c>
      <c r="L15" s="11" t="s">
        <v>40</v>
      </c>
      <c r="M15" s="6" t="s">
        <v>26</v>
      </c>
      <c r="N15" s="6" t="s">
        <v>45</v>
      </c>
    </row>
    <row r="16" spans="1:14" ht="35.25" customHeight="1" x14ac:dyDescent="0.25">
      <c r="A16" s="6" t="s">
        <v>14</v>
      </c>
      <c r="B16" s="6">
        <v>4</v>
      </c>
      <c r="C16" s="10" t="s">
        <v>95</v>
      </c>
      <c r="D16" s="6" t="s">
        <v>44</v>
      </c>
      <c r="E16" s="6">
        <v>11</v>
      </c>
      <c r="F16" s="6">
        <v>6</v>
      </c>
      <c r="G16" s="6">
        <v>0</v>
      </c>
      <c r="H16" s="6">
        <v>0</v>
      </c>
      <c r="I16" s="6">
        <v>6</v>
      </c>
      <c r="J16" s="6" t="s">
        <v>106</v>
      </c>
      <c r="K16" s="6">
        <v>6</v>
      </c>
      <c r="L16" s="11" t="s">
        <v>40</v>
      </c>
      <c r="M16" s="6" t="s">
        <v>26</v>
      </c>
      <c r="N16" s="6" t="s">
        <v>45</v>
      </c>
    </row>
    <row r="17" spans="1:14" ht="31.5" x14ac:dyDescent="0.25">
      <c r="A17" s="6" t="s">
        <v>14</v>
      </c>
      <c r="B17" s="6">
        <v>5</v>
      </c>
      <c r="C17" s="10" t="s">
        <v>102</v>
      </c>
      <c r="D17" s="6" t="s">
        <v>44</v>
      </c>
      <c r="E17" s="6">
        <v>11</v>
      </c>
      <c r="F17" s="6">
        <v>2</v>
      </c>
      <c r="G17" s="6">
        <v>2</v>
      </c>
      <c r="H17" s="6">
        <v>0</v>
      </c>
      <c r="I17" s="6">
        <v>4</v>
      </c>
      <c r="J17" s="6" t="s">
        <v>106</v>
      </c>
      <c r="K17" s="6">
        <v>4</v>
      </c>
      <c r="L17" s="11" t="s">
        <v>41</v>
      </c>
      <c r="M17" s="6" t="s">
        <v>26</v>
      </c>
      <c r="N17" s="6" t="s">
        <v>45</v>
      </c>
    </row>
    <row r="18" spans="1:14" ht="31.5" x14ac:dyDescent="0.25">
      <c r="A18" s="6" t="s">
        <v>14</v>
      </c>
      <c r="B18" s="6">
        <v>6</v>
      </c>
      <c r="C18" s="10" t="s">
        <v>101</v>
      </c>
      <c r="D18" s="6" t="s">
        <v>44</v>
      </c>
      <c r="E18" s="6">
        <v>11</v>
      </c>
      <c r="F18" s="6">
        <v>2</v>
      </c>
      <c r="G18" s="6">
        <v>0</v>
      </c>
      <c r="H18" s="6">
        <v>0</v>
      </c>
      <c r="I18" s="6">
        <v>2</v>
      </c>
      <c r="J18" s="6" t="s">
        <v>106</v>
      </c>
      <c r="K18" s="6">
        <v>2</v>
      </c>
      <c r="L18" s="11" t="s">
        <v>42</v>
      </c>
      <c r="M18" s="6" t="s">
        <v>26</v>
      </c>
      <c r="N18" s="6" t="s">
        <v>45</v>
      </c>
    </row>
    <row r="19" spans="1:14" ht="31.5" x14ac:dyDescent="0.25">
      <c r="A19" s="6" t="s">
        <v>14</v>
      </c>
      <c r="B19" s="6">
        <v>7</v>
      </c>
      <c r="C19" s="10" t="s">
        <v>100</v>
      </c>
      <c r="D19" s="6" t="s">
        <v>44</v>
      </c>
      <c r="E19" s="6">
        <v>11</v>
      </c>
      <c r="F19" s="6">
        <v>4</v>
      </c>
      <c r="G19" s="6">
        <v>2</v>
      </c>
      <c r="H19" s="6">
        <v>0</v>
      </c>
      <c r="I19" s="6">
        <v>6</v>
      </c>
      <c r="J19" s="6" t="s">
        <v>106</v>
      </c>
      <c r="K19" s="6">
        <v>6</v>
      </c>
      <c r="L19" s="11" t="s">
        <v>40</v>
      </c>
      <c r="M19" s="6" t="s">
        <v>26</v>
      </c>
      <c r="N19" s="6" t="s">
        <v>45</v>
      </c>
    </row>
    <row r="20" spans="1:14" ht="31.5" x14ac:dyDescent="0.25">
      <c r="A20" s="6" t="s">
        <v>14</v>
      </c>
      <c r="B20" s="6">
        <v>8</v>
      </c>
      <c r="C20" s="10" t="s">
        <v>99</v>
      </c>
      <c r="D20" s="6" t="s">
        <v>44</v>
      </c>
      <c r="E20" s="6">
        <v>11</v>
      </c>
      <c r="F20" s="6">
        <v>2</v>
      </c>
      <c r="G20" s="6">
        <v>0</v>
      </c>
      <c r="H20" s="6">
        <v>0</v>
      </c>
      <c r="I20" s="6">
        <v>2</v>
      </c>
      <c r="J20" s="6" t="s">
        <v>106</v>
      </c>
      <c r="K20" s="6">
        <v>2</v>
      </c>
      <c r="L20" s="11" t="s">
        <v>42</v>
      </c>
      <c r="M20" s="6" t="s">
        <v>26</v>
      </c>
      <c r="N20" s="6" t="s">
        <v>45</v>
      </c>
    </row>
    <row r="21" spans="1:14" ht="31.5" x14ac:dyDescent="0.25">
      <c r="A21" s="6" t="s">
        <v>14</v>
      </c>
      <c r="B21" s="6">
        <v>9</v>
      </c>
      <c r="C21" s="10" t="s">
        <v>98</v>
      </c>
      <c r="D21" s="6" t="s">
        <v>44</v>
      </c>
      <c r="E21" s="6">
        <v>11</v>
      </c>
      <c r="F21" s="6">
        <v>4</v>
      </c>
      <c r="G21" s="6">
        <v>0</v>
      </c>
      <c r="H21" s="6">
        <v>0</v>
      </c>
      <c r="I21" s="6">
        <v>4</v>
      </c>
      <c r="J21" s="6" t="s">
        <v>106</v>
      </c>
      <c r="K21" s="6">
        <v>4</v>
      </c>
      <c r="L21" s="11" t="s">
        <v>41</v>
      </c>
      <c r="M21" s="6" t="s">
        <v>26</v>
      </c>
      <c r="N21" s="6" t="s">
        <v>45</v>
      </c>
    </row>
    <row r="22" spans="1:14" ht="31.5" x14ac:dyDescent="0.25">
      <c r="A22" s="6" t="s">
        <v>14</v>
      </c>
      <c r="B22" s="6">
        <v>10</v>
      </c>
      <c r="C22" s="10" t="s">
        <v>97</v>
      </c>
      <c r="D22" s="6" t="s">
        <v>44</v>
      </c>
      <c r="E22" s="6">
        <v>11</v>
      </c>
      <c r="F22" s="6">
        <v>6</v>
      </c>
      <c r="G22" s="6">
        <v>4</v>
      </c>
      <c r="H22" s="6">
        <v>0</v>
      </c>
      <c r="I22" s="6">
        <v>10</v>
      </c>
      <c r="J22" s="6" t="s">
        <v>106</v>
      </c>
      <c r="K22" s="6">
        <v>10</v>
      </c>
      <c r="L22" s="10">
        <v>1</v>
      </c>
      <c r="M22" s="6" t="s">
        <v>26</v>
      </c>
      <c r="N22" s="6" t="s">
        <v>45</v>
      </c>
    </row>
    <row r="23" spans="1:14" ht="31.5" x14ac:dyDescent="0.25">
      <c r="A23" s="6" t="s">
        <v>14</v>
      </c>
      <c r="B23" s="6">
        <v>11</v>
      </c>
      <c r="C23" s="10" t="s">
        <v>96</v>
      </c>
      <c r="D23" s="6" t="s">
        <v>44</v>
      </c>
      <c r="E23" s="6">
        <v>11</v>
      </c>
      <c r="F23" s="6">
        <v>2</v>
      </c>
      <c r="G23" s="6">
        <v>0</v>
      </c>
      <c r="H23" s="6">
        <v>0</v>
      </c>
      <c r="I23" s="6">
        <v>2</v>
      </c>
      <c r="J23" s="6" t="s">
        <v>106</v>
      </c>
      <c r="K23" s="6">
        <v>2</v>
      </c>
      <c r="L23" s="30" t="s">
        <v>103</v>
      </c>
      <c r="M23" s="6" t="s">
        <v>26</v>
      </c>
      <c r="N23" s="6" t="s">
        <v>45</v>
      </c>
    </row>
    <row r="24" spans="1:14" ht="47.25" x14ac:dyDescent="0.25">
      <c r="A24" s="6" t="s">
        <v>115</v>
      </c>
      <c r="B24" s="6">
        <v>12</v>
      </c>
      <c r="C24" s="6" t="s">
        <v>160</v>
      </c>
      <c r="D24" s="6" t="s">
        <v>197</v>
      </c>
      <c r="E24" s="6">
        <v>11</v>
      </c>
      <c r="F24" s="6">
        <v>6</v>
      </c>
      <c r="G24" s="6">
        <v>5</v>
      </c>
      <c r="H24" s="6">
        <v>7</v>
      </c>
      <c r="I24" s="6">
        <v>18</v>
      </c>
      <c r="J24" s="6" t="s">
        <v>106</v>
      </c>
      <c r="K24" s="6">
        <v>18</v>
      </c>
      <c r="L24" s="6">
        <v>1</v>
      </c>
      <c r="M24" s="6" t="s">
        <v>30</v>
      </c>
      <c r="N24" s="6" t="s">
        <v>118</v>
      </c>
    </row>
    <row r="25" spans="1:14" ht="31.5" x14ac:dyDescent="0.25">
      <c r="A25" s="6" t="s">
        <v>115</v>
      </c>
      <c r="B25" s="6">
        <v>13</v>
      </c>
      <c r="C25" s="6" t="s">
        <v>161</v>
      </c>
      <c r="D25" s="6" t="s">
        <v>197</v>
      </c>
      <c r="E25" s="6">
        <v>11</v>
      </c>
      <c r="F25" s="6">
        <v>5</v>
      </c>
      <c r="G25" s="6">
        <v>6</v>
      </c>
      <c r="H25" s="6">
        <v>4</v>
      </c>
      <c r="I25" s="6">
        <v>15</v>
      </c>
      <c r="J25" s="6" t="s">
        <v>106</v>
      </c>
      <c r="K25" s="6">
        <v>15</v>
      </c>
      <c r="L25" s="10">
        <v>2</v>
      </c>
      <c r="M25" s="10" t="s">
        <v>31</v>
      </c>
      <c r="N25" s="6" t="s">
        <v>118</v>
      </c>
    </row>
    <row r="26" spans="1:14" ht="31.5" x14ac:dyDescent="0.25">
      <c r="A26" s="6" t="s">
        <v>115</v>
      </c>
      <c r="B26" s="6">
        <v>14</v>
      </c>
      <c r="C26" s="10" t="s">
        <v>162</v>
      </c>
      <c r="D26" s="6" t="s">
        <v>197</v>
      </c>
      <c r="E26" s="6">
        <v>11</v>
      </c>
      <c r="F26" s="6">
        <v>3</v>
      </c>
      <c r="G26" s="6">
        <v>2</v>
      </c>
      <c r="H26" s="6">
        <v>1</v>
      </c>
      <c r="I26" s="6">
        <v>6</v>
      </c>
      <c r="J26" s="6" t="s">
        <v>106</v>
      </c>
      <c r="K26" s="6">
        <v>6</v>
      </c>
      <c r="L26" s="10">
        <v>5</v>
      </c>
      <c r="M26" s="10" t="s">
        <v>26</v>
      </c>
      <c r="N26" s="6" t="s">
        <v>118</v>
      </c>
    </row>
    <row r="27" spans="1:14" ht="31.5" x14ac:dyDescent="0.25">
      <c r="A27" s="6" t="s">
        <v>115</v>
      </c>
      <c r="B27" s="6">
        <v>15</v>
      </c>
      <c r="C27" s="6" t="s">
        <v>163</v>
      </c>
      <c r="D27" s="6" t="s">
        <v>197</v>
      </c>
      <c r="E27" s="6">
        <v>11</v>
      </c>
      <c r="F27" s="6">
        <v>3</v>
      </c>
      <c r="G27" s="6">
        <v>3</v>
      </c>
      <c r="H27" s="6">
        <v>3</v>
      </c>
      <c r="I27" s="6">
        <v>9</v>
      </c>
      <c r="J27" s="6" t="s">
        <v>106</v>
      </c>
      <c r="K27" s="6">
        <v>9</v>
      </c>
      <c r="L27" s="6">
        <v>4</v>
      </c>
      <c r="M27" s="10" t="s">
        <v>26</v>
      </c>
      <c r="N27" s="6" t="s">
        <v>118</v>
      </c>
    </row>
    <row r="28" spans="1:14" ht="31.5" x14ac:dyDescent="0.25">
      <c r="A28" s="6" t="s">
        <v>115</v>
      </c>
      <c r="B28" s="6">
        <v>16</v>
      </c>
      <c r="C28" s="6" t="s">
        <v>164</v>
      </c>
      <c r="D28" s="6" t="s">
        <v>197</v>
      </c>
      <c r="E28" s="6">
        <v>11</v>
      </c>
      <c r="F28" s="6">
        <v>5</v>
      </c>
      <c r="G28" s="6">
        <v>4</v>
      </c>
      <c r="H28" s="6">
        <v>5</v>
      </c>
      <c r="I28" s="6">
        <v>14</v>
      </c>
      <c r="J28" s="6" t="s">
        <v>106</v>
      </c>
      <c r="K28" s="6">
        <v>14</v>
      </c>
      <c r="L28" s="10">
        <v>3</v>
      </c>
      <c r="M28" s="10" t="s">
        <v>31</v>
      </c>
      <c r="N28" s="6" t="s">
        <v>118</v>
      </c>
    </row>
    <row r="29" spans="1:14" ht="31.5" x14ac:dyDescent="0.25">
      <c r="A29" s="6" t="s">
        <v>14</v>
      </c>
      <c r="B29" s="6">
        <v>17</v>
      </c>
      <c r="C29" s="13" t="s">
        <v>190</v>
      </c>
      <c r="D29" s="10" t="s">
        <v>166</v>
      </c>
      <c r="E29" s="6">
        <v>11</v>
      </c>
      <c r="F29" s="6">
        <v>2</v>
      </c>
      <c r="G29" s="6">
        <v>0</v>
      </c>
      <c r="H29" s="6">
        <v>0</v>
      </c>
      <c r="I29" s="6">
        <v>2</v>
      </c>
      <c r="J29" s="6" t="s">
        <v>106</v>
      </c>
      <c r="K29" s="6">
        <v>2</v>
      </c>
      <c r="L29" s="14">
        <f>(K29)/30*100%</f>
        <v>6.6666666666666666E-2</v>
      </c>
      <c r="M29" s="6" t="s">
        <v>26</v>
      </c>
      <c r="N29" s="6" t="s">
        <v>167</v>
      </c>
    </row>
    <row r="30" spans="1:14" ht="31.5" x14ac:dyDescent="0.25">
      <c r="A30" s="6" t="s">
        <v>14</v>
      </c>
      <c r="B30" s="31">
        <v>18</v>
      </c>
      <c r="C30" s="13" t="s">
        <v>191</v>
      </c>
      <c r="D30" s="10" t="s">
        <v>166</v>
      </c>
      <c r="E30" s="31">
        <v>11</v>
      </c>
      <c r="F30" s="31">
        <v>0</v>
      </c>
      <c r="G30" s="31">
        <v>0</v>
      </c>
      <c r="H30" s="31">
        <v>0</v>
      </c>
      <c r="I30" s="31">
        <v>0</v>
      </c>
      <c r="J30" s="31" t="s">
        <v>106</v>
      </c>
      <c r="K30" s="31">
        <v>0</v>
      </c>
      <c r="L30" s="14">
        <f t="shared" ref="L30:L35" si="0">(K30)/30*100%</f>
        <v>0</v>
      </c>
      <c r="M30" s="6" t="s">
        <v>26</v>
      </c>
      <c r="N30" s="6" t="s">
        <v>167</v>
      </c>
    </row>
    <row r="31" spans="1:14" ht="47.25" x14ac:dyDescent="0.25">
      <c r="A31" s="6" t="s">
        <v>14</v>
      </c>
      <c r="B31" s="31">
        <v>19</v>
      </c>
      <c r="C31" s="13" t="s">
        <v>192</v>
      </c>
      <c r="D31" s="10" t="s">
        <v>166</v>
      </c>
      <c r="E31" s="31">
        <v>11</v>
      </c>
      <c r="F31" s="31">
        <v>3</v>
      </c>
      <c r="G31" s="31">
        <v>2</v>
      </c>
      <c r="H31" s="31">
        <v>0</v>
      </c>
      <c r="I31" s="31">
        <v>5</v>
      </c>
      <c r="J31" s="31" t="s">
        <v>106</v>
      </c>
      <c r="K31" s="31">
        <v>5</v>
      </c>
      <c r="L31" s="14">
        <f t="shared" si="0"/>
        <v>0.16666666666666666</v>
      </c>
      <c r="M31" s="6" t="s">
        <v>26</v>
      </c>
      <c r="N31" s="6" t="s">
        <v>167</v>
      </c>
    </row>
    <row r="32" spans="1:14" ht="31.5" x14ac:dyDescent="0.25">
      <c r="A32" s="6" t="s">
        <v>14</v>
      </c>
      <c r="B32" s="31">
        <v>20</v>
      </c>
      <c r="C32" s="13" t="s">
        <v>193</v>
      </c>
      <c r="D32" s="10" t="s">
        <v>166</v>
      </c>
      <c r="E32" s="31">
        <v>11</v>
      </c>
      <c r="F32" s="31">
        <v>4</v>
      </c>
      <c r="G32" s="31">
        <v>2</v>
      </c>
      <c r="H32" s="31">
        <v>0</v>
      </c>
      <c r="I32" s="31">
        <v>6</v>
      </c>
      <c r="J32" s="31" t="s">
        <v>106</v>
      </c>
      <c r="K32" s="31">
        <v>6</v>
      </c>
      <c r="L32" s="14">
        <f t="shared" si="0"/>
        <v>0.2</v>
      </c>
      <c r="M32" s="6" t="s">
        <v>26</v>
      </c>
      <c r="N32" s="6" t="s">
        <v>167</v>
      </c>
    </row>
    <row r="33" spans="1:14" ht="31.5" x14ac:dyDescent="0.25">
      <c r="A33" s="6" t="s">
        <v>14</v>
      </c>
      <c r="B33" s="31">
        <v>21</v>
      </c>
      <c r="C33" s="13" t="s">
        <v>194</v>
      </c>
      <c r="D33" s="10" t="s">
        <v>166</v>
      </c>
      <c r="E33" s="31">
        <v>11</v>
      </c>
      <c r="F33" s="31">
        <v>4</v>
      </c>
      <c r="G33" s="31">
        <v>0</v>
      </c>
      <c r="H33" s="31">
        <v>0</v>
      </c>
      <c r="I33" s="31">
        <v>4</v>
      </c>
      <c r="J33" s="31" t="s">
        <v>106</v>
      </c>
      <c r="K33" s="31">
        <v>4</v>
      </c>
      <c r="L33" s="14">
        <f t="shared" si="0"/>
        <v>0.13333333333333333</v>
      </c>
      <c r="M33" s="6" t="s">
        <v>26</v>
      </c>
      <c r="N33" s="6" t="s">
        <v>167</v>
      </c>
    </row>
    <row r="34" spans="1:14" ht="31.5" x14ac:dyDescent="0.25">
      <c r="A34" s="6" t="s">
        <v>14</v>
      </c>
      <c r="B34" s="31">
        <v>22</v>
      </c>
      <c r="C34" s="13" t="s">
        <v>195</v>
      </c>
      <c r="D34" s="10" t="s">
        <v>166</v>
      </c>
      <c r="E34" s="31">
        <v>11</v>
      </c>
      <c r="F34" s="31">
        <v>2</v>
      </c>
      <c r="G34" s="31">
        <v>0</v>
      </c>
      <c r="H34" s="31">
        <v>0</v>
      </c>
      <c r="I34" s="31">
        <v>2</v>
      </c>
      <c r="J34" s="31" t="s">
        <v>106</v>
      </c>
      <c r="K34" s="31">
        <v>2</v>
      </c>
      <c r="L34" s="14">
        <f t="shared" si="0"/>
        <v>6.6666666666666666E-2</v>
      </c>
      <c r="M34" s="6" t="s">
        <v>26</v>
      </c>
      <c r="N34" s="6" t="s">
        <v>167</v>
      </c>
    </row>
    <row r="35" spans="1:14" ht="31.5" x14ac:dyDescent="0.25">
      <c r="A35" s="6" t="s">
        <v>14</v>
      </c>
      <c r="B35" s="31">
        <v>23</v>
      </c>
      <c r="C35" s="13" t="s">
        <v>196</v>
      </c>
      <c r="D35" s="10" t="s">
        <v>166</v>
      </c>
      <c r="E35" s="31">
        <v>11</v>
      </c>
      <c r="F35" s="31">
        <v>0</v>
      </c>
      <c r="G35" s="31">
        <v>0</v>
      </c>
      <c r="H35" s="31">
        <v>0</v>
      </c>
      <c r="I35" s="31">
        <v>0</v>
      </c>
      <c r="J35" s="31" t="s">
        <v>106</v>
      </c>
      <c r="K35" s="31">
        <v>0</v>
      </c>
      <c r="L35" s="14">
        <f t="shared" si="0"/>
        <v>0</v>
      </c>
      <c r="M35" s="6" t="s">
        <v>26</v>
      </c>
      <c r="N35" s="6" t="s">
        <v>167</v>
      </c>
    </row>
    <row r="36" spans="1:14" ht="141.75" x14ac:dyDescent="0.25">
      <c r="A36" s="23" t="s">
        <v>14</v>
      </c>
      <c r="B36" s="23">
        <v>24</v>
      </c>
      <c r="C36" s="26" t="s">
        <v>211</v>
      </c>
      <c r="D36" s="25" t="s">
        <v>200</v>
      </c>
      <c r="E36" s="26">
        <v>11</v>
      </c>
      <c r="F36" s="26">
        <v>0</v>
      </c>
      <c r="G36" s="26">
        <v>2</v>
      </c>
      <c r="H36" s="26">
        <v>0</v>
      </c>
      <c r="I36" s="27">
        <v>30</v>
      </c>
      <c r="J36" s="23" t="s">
        <v>106</v>
      </c>
      <c r="K36" s="27">
        <v>2</v>
      </c>
      <c r="L36" s="25">
        <v>0</v>
      </c>
      <c r="M36" s="27" t="s">
        <v>26</v>
      </c>
      <c r="N36" s="25" t="s">
        <v>206</v>
      </c>
    </row>
    <row r="38" spans="1:14" x14ac:dyDescent="0.25">
      <c r="A38" t="s">
        <v>212</v>
      </c>
    </row>
    <row r="39" spans="1:14" x14ac:dyDescent="0.25">
      <c r="B39" t="s">
        <v>213</v>
      </c>
    </row>
    <row r="40" spans="1:14" x14ac:dyDescent="0.25">
      <c r="B40" t="s">
        <v>214</v>
      </c>
    </row>
    <row r="41" spans="1:14" x14ac:dyDescent="0.25">
      <c r="B41" t="s">
        <v>217</v>
      </c>
    </row>
  </sheetData>
  <mergeCells count="5">
    <mergeCell ref="A2:N2"/>
    <mergeCell ref="A3:N3"/>
    <mergeCell ref="A4:N4"/>
    <mergeCell ref="A5:N5"/>
    <mergeCell ref="A6:N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cp:lastPrinted>2024-10-21T05:35:51Z</cp:lastPrinted>
  <dcterms:created xsi:type="dcterms:W3CDTF">2021-09-17T06:26:15Z</dcterms:created>
  <dcterms:modified xsi:type="dcterms:W3CDTF">2024-10-29T07:45:15Z</dcterms:modified>
</cp:coreProperties>
</file>