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оннова Ирина Никола\Desktop\Мои документы\Олимпиада\2024-2025\ШЭ\протоколы\на сайт\протоколы муниципального этапа\на сайт протоколы\Новая папка\"/>
    </mc:Choice>
  </mc:AlternateContent>
  <bookViews>
    <workbookView xWindow="360" yWindow="120" windowWidth="10515" windowHeight="4680" activeTab="1"/>
  </bookViews>
  <sheets>
    <sheet name="9 класс" sheetId="12" r:id="rId1"/>
    <sheet name="10 класс" sheetId="11" r:id="rId2"/>
    <sheet name="11 класс" sheetId="13" r:id="rId3"/>
  </sheets>
  <calcPr calcId="152511"/>
</workbook>
</file>

<file path=xl/calcChain.xml><?xml version="1.0" encoding="utf-8"?>
<calcChain xmlns="http://schemas.openxmlformats.org/spreadsheetml/2006/main">
  <c r="K16" i="13" l="1"/>
  <c r="K15" i="13"/>
  <c r="K14" i="13"/>
  <c r="K24" i="11"/>
  <c r="K23" i="11"/>
  <c r="K22" i="11"/>
  <c r="K22" i="12"/>
  <c r="K21" i="12"/>
  <c r="K20" i="12"/>
  <c r="K21" i="11" l="1"/>
  <c r="K19" i="12"/>
  <c r="K13" i="13"/>
  <c r="K12" i="13"/>
  <c r="K11" i="13"/>
  <c r="K10" i="13"/>
  <c r="K20" i="11"/>
  <c r="K19" i="11"/>
  <c r="K18" i="11"/>
  <c r="K17" i="11"/>
  <c r="K18" i="12"/>
  <c r="K17" i="12"/>
  <c r="K16" i="12"/>
  <c r="K15" i="12"/>
  <c r="K14" i="12"/>
  <c r="K13" i="12"/>
  <c r="K12" i="12"/>
  <c r="K11" i="12"/>
  <c r="K10" i="12"/>
  <c r="K11" i="11" l="1"/>
  <c r="K12" i="11"/>
  <c r="K13" i="11"/>
  <c r="K14" i="11"/>
  <c r="K15" i="11"/>
  <c r="K16" i="11"/>
  <c r="K10" i="11"/>
</calcChain>
</file>

<file path=xl/sharedStrings.xml><?xml version="1.0" encoding="utf-8"?>
<sst xmlns="http://schemas.openxmlformats.org/spreadsheetml/2006/main" count="291" uniqueCount="77">
  <si>
    <t>Присутствовали:</t>
  </si>
  <si>
    <t>Отсутствовали:</t>
  </si>
  <si>
    <t>Предмет</t>
  </si>
  <si>
    <t>№ п/п</t>
  </si>
  <si>
    <t>Фамилия, имя, отчество учащегося (полностью)</t>
  </si>
  <si>
    <t>Образовательное учреждение (сокращенное наименование согласно Уставу)</t>
  </si>
  <si>
    <t>Класс</t>
  </si>
  <si>
    <t>Задание 1</t>
  </si>
  <si>
    <t>Задание 2</t>
  </si>
  <si>
    <t>Всего</t>
  </si>
  <si>
    <t>Апелляция</t>
  </si>
  <si>
    <t>Итого</t>
  </si>
  <si>
    <t>Рейтинговое место</t>
  </si>
  <si>
    <t>Статус</t>
  </si>
  <si>
    <t>Фамилия, имя, отчество педагога, подготовившего учащегося к олимпиаде (полностью)</t>
  </si>
  <si>
    <t>Члены жюри:</t>
  </si>
  <si>
    <t>нет</t>
  </si>
  <si>
    <t xml:space="preserve">                                                                                                                                                  (предмет)                                 (район)</t>
  </si>
  <si>
    <t>МБОУ СОШ № 2 с. Александров-Гай</t>
  </si>
  <si>
    <t>победитель</t>
  </si>
  <si>
    <t>призер</t>
  </si>
  <si>
    <t>Урингалиева Айдана Маратовна</t>
  </si>
  <si>
    <t>Ляляева С.А.</t>
  </si>
  <si>
    <t>Мерекенева Д.К.</t>
  </si>
  <si>
    <t>Ляляева Светлана Алексеевна</t>
  </si>
  <si>
    <t>участник</t>
  </si>
  <si>
    <t>экономика</t>
  </si>
  <si>
    <t xml:space="preserve">экономика </t>
  </si>
  <si>
    <t>Жуманьязов Ернар Саматович</t>
  </si>
  <si>
    <t xml:space="preserve">Даминова Анжелика Эльдаровна </t>
  </si>
  <si>
    <t>Протокол заседания жюри школьного этапа всероссийской олимпиады школьников по  экономике    Александрово-Гайский от  24 октября 2024 г.</t>
  </si>
  <si>
    <t>ЕстаулетоваАида Адлановна</t>
  </si>
  <si>
    <t>Сунгатов Ильяс Салаватович</t>
  </si>
  <si>
    <t>Исмагулова Самира Сагандыковна</t>
  </si>
  <si>
    <t>Амангалиев Ильдар Асланович</t>
  </si>
  <si>
    <t>мах 100</t>
  </si>
  <si>
    <t>Естаулетова Аида Адлановна</t>
  </si>
  <si>
    <t>Желдубеков Санжар Кайратович</t>
  </si>
  <si>
    <t>МБОУ СОШ № 1</t>
  </si>
  <si>
    <t>Хусаинова Линара Ринатовна</t>
  </si>
  <si>
    <t>Анесова Алия Уразгалиевна</t>
  </si>
  <si>
    <t>Грищенкова Екатерина Станиславовна</t>
  </si>
  <si>
    <t>Заббарова Карина Равильевна</t>
  </si>
  <si>
    <t>Нургалиева Мадина Махамбетовна</t>
  </si>
  <si>
    <t>Каржавина Евгения Сергеевна</t>
  </si>
  <si>
    <t>МБОУ СОШ № 1 с. Александров-Гай</t>
  </si>
  <si>
    <t>Анесова А.У.</t>
  </si>
  <si>
    <t>Грищенкова Н.А.</t>
  </si>
  <si>
    <t>Кошелев Тимофей Дмитриевич</t>
  </si>
  <si>
    <t xml:space="preserve">Ккисимов Тлеген Жанарбекович </t>
  </si>
  <si>
    <t>Кенжегулов Максим Акансериевич</t>
  </si>
  <si>
    <t xml:space="preserve">Избасаров Султан Аслбекович </t>
  </si>
  <si>
    <t xml:space="preserve">победитель </t>
  </si>
  <si>
    <t>Солодовникова Вера Николаевна</t>
  </si>
  <si>
    <t>МБОУ СОШ № 1  с. Александров-Гай</t>
  </si>
  <si>
    <t>Бурдонова Валерия Витальевна</t>
  </si>
  <si>
    <t xml:space="preserve">МБОУ СОШ с.Новоалександровка им.Героя Советского Союза Ф.Д.Глухова Александрово-Гайского муниципального района Саратовской области </t>
  </si>
  <si>
    <t>Мусагалеева Айман Слименовна</t>
  </si>
  <si>
    <t>Махудаева Аделина Сагандыковна</t>
  </si>
  <si>
    <t>МБОУ СОШ с.Новоалександровка им.Героя Советского Союза Ф.Д.Глухова Александрово-Гайского муниципального района Саратовской области</t>
  </si>
  <si>
    <t>Мусагалеева А.С.</t>
  </si>
  <si>
    <t>Солодовникова В.Н.</t>
  </si>
  <si>
    <t>Повестка: утверждение результатов  школьного этапа всероссийской олимпиады по экономике  2024 года.</t>
  </si>
  <si>
    <t>Решили: утвердить результаты школьного этапа всероссийской олимпиады по  экономике 2024 года.</t>
  </si>
  <si>
    <t xml:space="preserve">Естаулетова Саида Сисенгалиевна </t>
  </si>
  <si>
    <t>МБОУ СОШ № 3 с.Александров- Гай</t>
  </si>
  <si>
    <t xml:space="preserve">Избасаров Алим Канатович </t>
  </si>
  <si>
    <t xml:space="preserve">Киселева Дарья Олеговна </t>
  </si>
  <si>
    <t>Брагина Наталья Владимировна</t>
  </si>
  <si>
    <t>Абдурахманова Ангелина Рафиковна</t>
  </si>
  <si>
    <t>МБОУ СОШ №3 с.Александров Гай</t>
  </si>
  <si>
    <t>Аубекеров Алмаз Ерболович</t>
  </si>
  <si>
    <t>Черокманова Дарья Алексеевна</t>
  </si>
  <si>
    <t>Денисова Екатерина Александровна</t>
  </si>
  <si>
    <t>Селезнева Арина Васильевна</t>
  </si>
  <si>
    <t>Аубекерова Махабат Ерболовна</t>
  </si>
  <si>
    <t>Замараева Олеся Алексеевна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</si>
</sst>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CC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9" fillId="0" borderId="0"/>
  </cellStyleXfs>
  <cellXfs count="40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5" fillId="0" borderId="0" xfId="0" applyFont="1"/>
    <xf numFmtId="0" fontId="2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9" fontId="4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/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/>
    <xf numFmtId="0" fontId="1" fillId="0" borderId="0" xfId="0" applyFont="1" applyAlignment="1"/>
    <xf numFmtId="0" fontId="4" fillId="3" borderId="1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2" fillId="0" borderId="0" xfId="0" applyFont="1" applyAlignment="1">
      <alignment vertical="top"/>
    </xf>
    <xf numFmtId="0" fontId="2" fillId="0" borderId="0" xfId="0" applyFont="1" applyFill="1" applyBorder="1"/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 applyAlignment="1"/>
    <xf numFmtId="0" fontId="1" fillId="0" borderId="0" xfId="0" applyFont="1" applyAlignment="1">
      <alignment horizontal="center" vertical="center"/>
    </xf>
    <xf numFmtId="0" fontId="0" fillId="0" borderId="0" xfId="0" applyAlignment="1"/>
    <xf numFmtId="0" fontId="8" fillId="3" borderId="1" xfId="1" applyFont="1" applyFill="1" applyBorder="1" applyAlignment="1">
      <alignment horizontal="left" vertical="center" wrapText="1"/>
    </xf>
    <xf numFmtId="0" fontId="8" fillId="4" borderId="1" xfId="1" applyFont="1" applyFill="1" applyBorder="1" applyAlignment="1">
      <alignment horizontal="left" vertical="center" wrapText="1"/>
    </xf>
    <xf numFmtId="9" fontId="4" fillId="2" borderId="1" xfId="0" applyNumberFormat="1" applyFont="1" applyFill="1" applyBorder="1" applyAlignment="1">
      <alignment horizontal="left" vertical="center" wrapText="1"/>
    </xf>
    <xf numFmtId="0" fontId="8" fillId="3" borderId="2" xfId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9" fontId="4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8" fillId="3" borderId="1" xfId="1" applyFont="1" applyFill="1" applyBorder="1" applyAlignment="1">
      <alignment vertical="center" wrapText="1"/>
    </xf>
    <xf numFmtId="0" fontId="8" fillId="3" borderId="2" xfId="1" applyFont="1" applyFill="1" applyBorder="1" applyAlignment="1">
      <alignment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opLeftCell="A7" zoomScale="82" zoomScaleNormal="82" workbookViewId="0">
      <selection activeCell="A9" sqref="A9:M9"/>
    </sheetView>
  </sheetViews>
  <sheetFormatPr defaultRowHeight="15" x14ac:dyDescent="0.25"/>
  <cols>
    <col min="1" max="1" width="13.85546875" customWidth="1"/>
    <col min="3" max="3" width="27.28515625" customWidth="1"/>
    <col min="4" max="4" width="34.42578125" customWidth="1"/>
    <col min="5" max="5" width="12.5703125" customWidth="1"/>
    <col min="12" max="12" width="14.140625" customWidth="1"/>
    <col min="13" max="13" width="44.140625" customWidth="1"/>
  </cols>
  <sheetData>
    <row r="1" spans="1:13" ht="15.75" x14ac:dyDescent="0.25">
      <c r="A1" s="25" t="s">
        <v>30</v>
      </c>
      <c r="B1" s="25"/>
      <c r="C1" s="25"/>
      <c r="D1" s="25"/>
      <c r="E1" s="25"/>
      <c r="F1" s="25"/>
      <c r="G1" s="25"/>
      <c r="H1" s="26"/>
      <c r="I1" s="26"/>
      <c r="J1" s="26"/>
      <c r="K1" s="26"/>
      <c r="L1" s="26"/>
      <c r="M1" s="26"/>
    </row>
    <row r="2" spans="1:13" ht="15.75" x14ac:dyDescent="0.25">
      <c r="A2" s="25" t="s">
        <v>17</v>
      </c>
      <c r="B2" s="25"/>
      <c r="C2" s="25"/>
      <c r="D2" s="25"/>
      <c r="E2" s="25"/>
      <c r="F2" s="25"/>
      <c r="G2" s="25"/>
      <c r="H2" s="16"/>
      <c r="I2" s="16"/>
      <c r="J2" s="16"/>
      <c r="K2" s="16"/>
      <c r="L2" s="16"/>
      <c r="M2" s="16"/>
    </row>
    <row r="3" spans="1:13" ht="15.75" x14ac:dyDescent="0.25">
      <c r="A3" s="17"/>
      <c r="B3" s="17"/>
      <c r="C3" s="17"/>
      <c r="D3" s="17"/>
      <c r="E3" s="17"/>
      <c r="F3" s="17"/>
      <c r="G3" s="17"/>
      <c r="H3" s="16"/>
      <c r="I3" s="16"/>
      <c r="J3" s="16"/>
      <c r="K3" s="16"/>
      <c r="L3" s="16"/>
      <c r="M3" s="16"/>
    </row>
    <row r="4" spans="1:13" ht="15.75" x14ac:dyDescent="0.25">
      <c r="A4" s="1" t="s">
        <v>0</v>
      </c>
      <c r="B4" s="17"/>
      <c r="C4" s="17">
        <v>13</v>
      </c>
      <c r="D4" s="17"/>
      <c r="E4" s="17"/>
      <c r="F4" s="17"/>
      <c r="G4" s="17"/>
      <c r="H4" s="16"/>
      <c r="I4" s="16"/>
      <c r="J4" s="16"/>
      <c r="K4" s="16"/>
      <c r="L4" s="16"/>
      <c r="M4" s="16"/>
    </row>
    <row r="5" spans="1:13" ht="15.75" x14ac:dyDescent="0.25">
      <c r="A5" s="1" t="s">
        <v>1</v>
      </c>
      <c r="B5" s="17"/>
      <c r="C5" s="17">
        <v>0</v>
      </c>
      <c r="D5" s="17"/>
      <c r="E5" s="17"/>
      <c r="F5" s="17"/>
      <c r="G5" s="17"/>
      <c r="H5" s="16"/>
      <c r="I5" s="16"/>
      <c r="J5" s="16"/>
      <c r="K5" s="16"/>
      <c r="L5" s="16"/>
      <c r="M5" s="16"/>
    </row>
    <row r="6" spans="1:13" ht="15.75" x14ac:dyDescent="0.25">
      <c r="A6" s="1" t="s">
        <v>62</v>
      </c>
      <c r="B6" s="17"/>
      <c r="C6" s="17"/>
      <c r="D6" s="17"/>
      <c r="E6" s="17"/>
      <c r="F6" s="17"/>
      <c r="G6" s="17"/>
      <c r="H6" s="16"/>
      <c r="I6" s="16"/>
      <c r="J6" s="16"/>
      <c r="K6" s="16"/>
      <c r="L6" s="16"/>
      <c r="M6" s="16"/>
    </row>
    <row r="7" spans="1:13" ht="15.75" x14ac:dyDescent="0.25">
      <c r="A7" s="1" t="s">
        <v>63</v>
      </c>
      <c r="B7" s="17"/>
      <c r="C7" s="17"/>
      <c r="D7" s="17"/>
      <c r="E7" s="17"/>
      <c r="F7" s="17"/>
      <c r="G7" s="17"/>
      <c r="H7" s="16"/>
      <c r="I7" s="16"/>
      <c r="J7" s="16"/>
      <c r="K7" s="16"/>
      <c r="L7" s="16"/>
      <c r="M7" s="16"/>
    </row>
    <row r="8" spans="1:13" ht="15.75" x14ac:dyDescent="0.25">
      <c r="A8" s="1"/>
      <c r="B8" s="13"/>
      <c r="C8" s="13"/>
      <c r="D8" s="13"/>
      <c r="E8" s="13"/>
      <c r="F8" s="13"/>
      <c r="G8" s="13"/>
      <c r="H8" s="13"/>
      <c r="I8" s="13"/>
      <c r="J8" s="13" t="s">
        <v>35</v>
      </c>
      <c r="K8" s="13"/>
      <c r="L8" s="13"/>
      <c r="M8" s="13"/>
    </row>
    <row r="9" spans="1:13" ht="107.25" x14ac:dyDescent="0.25">
      <c r="A9" s="3" t="s">
        <v>2</v>
      </c>
      <c r="B9" s="3" t="s">
        <v>3</v>
      </c>
      <c r="C9" s="3" t="s">
        <v>4</v>
      </c>
      <c r="D9" s="3" t="s">
        <v>5</v>
      </c>
      <c r="E9" s="7" t="s">
        <v>6</v>
      </c>
      <c r="F9" s="7" t="s">
        <v>7</v>
      </c>
      <c r="G9" s="7" t="s">
        <v>8</v>
      </c>
      <c r="H9" s="7" t="s">
        <v>9</v>
      </c>
      <c r="I9" s="7" t="s">
        <v>10</v>
      </c>
      <c r="J9" s="7" t="s">
        <v>11</v>
      </c>
      <c r="K9" s="7" t="s">
        <v>12</v>
      </c>
      <c r="L9" s="7" t="s">
        <v>13</v>
      </c>
      <c r="M9" s="3" t="s">
        <v>14</v>
      </c>
    </row>
    <row r="10" spans="1:13" ht="31.5" x14ac:dyDescent="0.25">
      <c r="A10" s="6" t="s">
        <v>26</v>
      </c>
      <c r="B10" s="6">
        <v>1</v>
      </c>
      <c r="C10" s="6" t="s">
        <v>34</v>
      </c>
      <c r="D10" s="15" t="s">
        <v>18</v>
      </c>
      <c r="E10" s="6">
        <v>10</v>
      </c>
      <c r="F10" s="6">
        <v>44</v>
      </c>
      <c r="G10" s="6">
        <v>30</v>
      </c>
      <c r="H10" s="6">
        <v>74</v>
      </c>
      <c r="I10" s="6" t="s">
        <v>16</v>
      </c>
      <c r="J10" s="6">
        <v>74</v>
      </c>
      <c r="K10" s="10">
        <f>(J10)/100*100%</f>
        <v>0.74</v>
      </c>
      <c r="L10" s="6" t="s">
        <v>25</v>
      </c>
      <c r="M10" s="6" t="s">
        <v>24</v>
      </c>
    </row>
    <row r="11" spans="1:13" ht="31.5" x14ac:dyDescent="0.25">
      <c r="A11" s="6" t="s">
        <v>26</v>
      </c>
      <c r="B11" s="6">
        <v>2</v>
      </c>
      <c r="C11" s="6" t="s">
        <v>36</v>
      </c>
      <c r="D11" s="15" t="s">
        <v>18</v>
      </c>
      <c r="E11" s="6">
        <v>10</v>
      </c>
      <c r="F11" s="11">
        <v>48</v>
      </c>
      <c r="G11" s="11">
        <v>20</v>
      </c>
      <c r="H11" s="11">
        <v>68</v>
      </c>
      <c r="I11" s="11" t="s">
        <v>16</v>
      </c>
      <c r="J11" s="11">
        <v>68</v>
      </c>
      <c r="K11" s="10">
        <f t="shared" ref="K11:K22" si="0">(J11)/100*100%</f>
        <v>0.68</v>
      </c>
      <c r="L11" s="6" t="s">
        <v>25</v>
      </c>
      <c r="M11" s="6" t="s">
        <v>24</v>
      </c>
    </row>
    <row r="12" spans="1:13" ht="31.5" x14ac:dyDescent="0.25">
      <c r="A12" s="6" t="s">
        <v>27</v>
      </c>
      <c r="B12" s="6">
        <v>3</v>
      </c>
      <c r="C12" s="6" t="s">
        <v>32</v>
      </c>
      <c r="D12" s="15" t="s">
        <v>18</v>
      </c>
      <c r="E12" s="6">
        <v>10</v>
      </c>
      <c r="F12" s="6">
        <v>52</v>
      </c>
      <c r="G12" s="6">
        <v>20</v>
      </c>
      <c r="H12" s="6">
        <v>72</v>
      </c>
      <c r="I12" s="6" t="s">
        <v>16</v>
      </c>
      <c r="J12" s="6">
        <v>72</v>
      </c>
      <c r="K12" s="10">
        <f t="shared" si="0"/>
        <v>0.72</v>
      </c>
      <c r="L12" s="6" t="s">
        <v>25</v>
      </c>
      <c r="M12" s="6" t="s">
        <v>24</v>
      </c>
    </row>
    <row r="13" spans="1:13" ht="31.5" x14ac:dyDescent="0.25">
      <c r="A13" s="6" t="s">
        <v>26</v>
      </c>
      <c r="B13" s="6">
        <v>4</v>
      </c>
      <c r="C13" s="6" t="s">
        <v>29</v>
      </c>
      <c r="D13" s="15" t="s">
        <v>18</v>
      </c>
      <c r="E13" s="6">
        <v>10</v>
      </c>
      <c r="F13" s="6">
        <v>60</v>
      </c>
      <c r="G13" s="6">
        <v>30</v>
      </c>
      <c r="H13" s="6">
        <v>90</v>
      </c>
      <c r="I13" s="6" t="s">
        <v>16</v>
      </c>
      <c r="J13" s="6">
        <v>90</v>
      </c>
      <c r="K13" s="10">
        <f t="shared" si="0"/>
        <v>0.9</v>
      </c>
      <c r="L13" s="6" t="s">
        <v>19</v>
      </c>
      <c r="M13" s="6" t="s">
        <v>24</v>
      </c>
    </row>
    <row r="14" spans="1:13" ht="31.5" x14ac:dyDescent="0.25">
      <c r="A14" s="6" t="s">
        <v>27</v>
      </c>
      <c r="B14" s="6">
        <v>5</v>
      </c>
      <c r="C14" s="6" t="s">
        <v>28</v>
      </c>
      <c r="D14" s="15" t="s">
        <v>18</v>
      </c>
      <c r="E14" s="6">
        <v>10</v>
      </c>
      <c r="F14" s="6">
        <v>56</v>
      </c>
      <c r="G14" s="6">
        <v>30</v>
      </c>
      <c r="H14" s="14">
        <v>86</v>
      </c>
      <c r="I14" s="14" t="s">
        <v>16</v>
      </c>
      <c r="J14" s="14">
        <v>86</v>
      </c>
      <c r="K14" s="10">
        <f t="shared" si="0"/>
        <v>0.86</v>
      </c>
      <c r="L14" s="14" t="s">
        <v>20</v>
      </c>
      <c r="M14" s="6" t="s">
        <v>24</v>
      </c>
    </row>
    <row r="15" spans="1:13" ht="31.5" x14ac:dyDescent="0.25">
      <c r="A15" s="6" t="s">
        <v>26</v>
      </c>
      <c r="B15" s="6">
        <v>6</v>
      </c>
      <c r="C15" s="6" t="s">
        <v>33</v>
      </c>
      <c r="D15" s="15" t="s">
        <v>18</v>
      </c>
      <c r="E15" s="6">
        <v>10</v>
      </c>
      <c r="F15" s="6">
        <v>52</v>
      </c>
      <c r="G15" s="6">
        <v>28</v>
      </c>
      <c r="H15" s="14">
        <v>80</v>
      </c>
      <c r="I15" s="14" t="s">
        <v>16</v>
      </c>
      <c r="J15" s="14">
        <v>80</v>
      </c>
      <c r="K15" s="10">
        <f t="shared" si="0"/>
        <v>0.8</v>
      </c>
      <c r="L15" s="14" t="s">
        <v>20</v>
      </c>
      <c r="M15" s="6" t="s">
        <v>24</v>
      </c>
    </row>
    <row r="16" spans="1:13" ht="31.5" x14ac:dyDescent="0.25">
      <c r="A16" s="6" t="s">
        <v>27</v>
      </c>
      <c r="B16" s="6">
        <v>7</v>
      </c>
      <c r="C16" s="6" t="s">
        <v>21</v>
      </c>
      <c r="D16" s="15" t="s">
        <v>18</v>
      </c>
      <c r="E16" s="6">
        <v>10</v>
      </c>
      <c r="F16" s="6">
        <v>52</v>
      </c>
      <c r="G16" s="6">
        <v>30</v>
      </c>
      <c r="H16" s="14">
        <v>82</v>
      </c>
      <c r="I16" s="14" t="s">
        <v>16</v>
      </c>
      <c r="J16" s="14">
        <v>82</v>
      </c>
      <c r="K16" s="10">
        <f t="shared" si="0"/>
        <v>0.82</v>
      </c>
      <c r="L16" s="14" t="s">
        <v>20</v>
      </c>
      <c r="M16" s="6" t="s">
        <v>24</v>
      </c>
    </row>
    <row r="17" spans="1:13" ht="31.5" customHeight="1" x14ac:dyDescent="0.25">
      <c r="A17" s="6" t="s">
        <v>27</v>
      </c>
      <c r="B17" s="6">
        <v>8</v>
      </c>
      <c r="C17" s="18" t="s">
        <v>37</v>
      </c>
      <c r="D17" s="15" t="s">
        <v>45</v>
      </c>
      <c r="E17" s="18">
        <v>9</v>
      </c>
      <c r="F17" s="6">
        <v>60</v>
      </c>
      <c r="G17" s="6">
        <v>20</v>
      </c>
      <c r="H17" s="12">
        <v>80</v>
      </c>
      <c r="I17" s="12" t="s">
        <v>16</v>
      </c>
      <c r="J17" s="12">
        <v>80</v>
      </c>
      <c r="K17" s="10">
        <f t="shared" si="0"/>
        <v>0.8</v>
      </c>
      <c r="L17" s="12" t="s">
        <v>19</v>
      </c>
      <c r="M17" s="19" t="s">
        <v>40</v>
      </c>
    </row>
    <row r="18" spans="1:13" ht="31.5" customHeight="1" x14ac:dyDescent="0.25">
      <c r="A18" s="6" t="s">
        <v>27</v>
      </c>
      <c r="B18" s="6">
        <v>9</v>
      </c>
      <c r="C18" s="18" t="s">
        <v>39</v>
      </c>
      <c r="D18" s="15" t="s">
        <v>54</v>
      </c>
      <c r="E18" s="18">
        <v>9</v>
      </c>
      <c r="F18" s="6">
        <v>60</v>
      </c>
      <c r="G18" s="6">
        <v>10</v>
      </c>
      <c r="H18" s="12">
        <v>70</v>
      </c>
      <c r="I18" s="12" t="s">
        <v>16</v>
      </c>
      <c r="J18" s="12">
        <v>70</v>
      </c>
      <c r="K18" s="10">
        <f t="shared" si="0"/>
        <v>0.7</v>
      </c>
      <c r="L18" s="12" t="s">
        <v>20</v>
      </c>
      <c r="M18" s="19" t="s">
        <v>40</v>
      </c>
    </row>
    <row r="19" spans="1:13" ht="94.5" x14ac:dyDescent="0.25">
      <c r="A19" s="6" t="s">
        <v>27</v>
      </c>
      <c r="B19" s="6">
        <v>10</v>
      </c>
      <c r="C19" s="15" t="s">
        <v>55</v>
      </c>
      <c r="D19" s="6" t="s">
        <v>56</v>
      </c>
      <c r="E19" s="6">
        <v>9</v>
      </c>
      <c r="F19" s="6">
        <v>40</v>
      </c>
      <c r="G19" s="6">
        <v>28</v>
      </c>
      <c r="H19" s="12">
        <v>68</v>
      </c>
      <c r="I19" s="12" t="s">
        <v>16</v>
      </c>
      <c r="J19" s="12">
        <v>68</v>
      </c>
      <c r="K19" s="10">
        <f t="shared" si="0"/>
        <v>0.68</v>
      </c>
      <c r="L19" s="12" t="s">
        <v>19</v>
      </c>
      <c r="M19" s="6" t="s">
        <v>57</v>
      </c>
    </row>
    <row r="20" spans="1:13" ht="31.5" x14ac:dyDescent="0.25">
      <c r="A20" s="6" t="s">
        <v>27</v>
      </c>
      <c r="B20" s="6">
        <v>11</v>
      </c>
      <c r="C20" s="22" t="s">
        <v>64</v>
      </c>
      <c r="D20" s="23" t="s">
        <v>65</v>
      </c>
      <c r="E20" s="6">
        <v>9</v>
      </c>
      <c r="F20" s="6">
        <v>48</v>
      </c>
      <c r="G20" s="6">
        <v>30</v>
      </c>
      <c r="H20" s="6">
        <v>78</v>
      </c>
      <c r="I20" s="12" t="s">
        <v>16</v>
      </c>
      <c r="J20" s="12">
        <v>78</v>
      </c>
      <c r="K20" s="10">
        <f t="shared" si="0"/>
        <v>0.78</v>
      </c>
      <c r="L20" s="6" t="s">
        <v>20</v>
      </c>
      <c r="M20" s="22" t="s">
        <v>68</v>
      </c>
    </row>
    <row r="21" spans="1:13" ht="31.5" x14ac:dyDescent="0.25">
      <c r="A21" s="6" t="s">
        <v>27</v>
      </c>
      <c r="B21" s="6">
        <v>12</v>
      </c>
      <c r="C21" s="22" t="s">
        <v>66</v>
      </c>
      <c r="D21" s="22" t="s">
        <v>65</v>
      </c>
      <c r="E21" s="6">
        <v>9</v>
      </c>
      <c r="F21" s="6">
        <v>40</v>
      </c>
      <c r="G21" s="6">
        <v>20</v>
      </c>
      <c r="H21" s="6">
        <v>60</v>
      </c>
      <c r="I21" s="12" t="s">
        <v>16</v>
      </c>
      <c r="J21" s="12">
        <v>60</v>
      </c>
      <c r="K21" s="10">
        <f t="shared" si="0"/>
        <v>0.6</v>
      </c>
      <c r="L21" s="6" t="s">
        <v>20</v>
      </c>
      <c r="M21" s="22" t="s">
        <v>68</v>
      </c>
    </row>
    <row r="22" spans="1:13" ht="31.5" x14ac:dyDescent="0.25">
      <c r="A22" s="6" t="s">
        <v>27</v>
      </c>
      <c r="B22" s="6">
        <v>13</v>
      </c>
      <c r="C22" s="22" t="s">
        <v>67</v>
      </c>
      <c r="D22" s="22" t="s">
        <v>65</v>
      </c>
      <c r="E22" s="6">
        <v>9</v>
      </c>
      <c r="F22" s="6">
        <v>48</v>
      </c>
      <c r="G22" s="6">
        <v>40</v>
      </c>
      <c r="H22" s="6">
        <v>88</v>
      </c>
      <c r="I22" s="12" t="s">
        <v>16</v>
      </c>
      <c r="J22" s="12">
        <v>88</v>
      </c>
      <c r="K22" s="10">
        <f t="shared" si="0"/>
        <v>0.88</v>
      </c>
      <c r="L22" s="6" t="s">
        <v>19</v>
      </c>
      <c r="M22" s="22" t="s">
        <v>68</v>
      </c>
    </row>
    <row r="23" spans="1:13" ht="15.75" x14ac:dyDescent="0.25">
      <c r="A23" s="2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 ht="15.75" x14ac:dyDescent="0.25">
      <c r="A24" s="2" t="s">
        <v>15</v>
      </c>
      <c r="B24" s="5" t="s">
        <v>22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 ht="15.75" x14ac:dyDescent="0.25">
      <c r="A25" s="2"/>
      <c r="B25" s="5" t="s">
        <v>23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 ht="15.75" x14ac:dyDescent="0.25">
      <c r="B26" s="20" t="s">
        <v>60</v>
      </c>
    </row>
    <row r="27" spans="1:13" ht="15.75" x14ac:dyDescent="0.25">
      <c r="B27" s="21" t="s">
        <v>46</v>
      </c>
    </row>
    <row r="28" spans="1:13" ht="15.75" x14ac:dyDescent="0.25">
      <c r="B28" s="21" t="s">
        <v>61</v>
      </c>
    </row>
    <row r="29" spans="1:13" ht="15.75" x14ac:dyDescent="0.25">
      <c r="B29" s="21" t="s">
        <v>47</v>
      </c>
    </row>
  </sheetData>
  <mergeCells count="2">
    <mergeCell ref="A1:M1"/>
    <mergeCell ref="A2:G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topLeftCell="A2" zoomScale="70" zoomScaleNormal="70" workbookViewId="0">
      <selection activeCell="Q10" sqref="Q10"/>
    </sheetView>
  </sheetViews>
  <sheetFormatPr defaultRowHeight="15" x14ac:dyDescent="0.25"/>
  <cols>
    <col min="1" max="1" width="20.85546875" customWidth="1"/>
    <col min="2" max="2" width="5.5703125" customWidth="1"/>
    <col min="3" max="3" width="24.42578125" customWidth="1"/>
    <col min="4" max="4" width="27.28515625" customWidth="1"/>
    <col min="12" max="12" width="19.28515625" customWidth="1"/>
    <col min="13" max="13" width="24.5703125" customWidth="1"/>
  </cols>
  <sheetData>
    <row r="1" spans="1:13" ht="15.75" x14ac:dyDescent="0.25">
      <c r="A1" s="27" t="s">
        <v>30</v>
      </c>
      <c r="B1" s="27"/>
      <c r="C1" s="27"/>
      <c r="D1" s="27"/>
      <c r="E1" s="27"/>
      <c r="F1" s="27"/>
      <c r="G1" s="27"/>
      <c r="H1" s="28"/>
      <c r="I1" s="28"/>
      <c r="J1" s="28"/>
      <c r="K1" s="28"/>
      <c r="L1" s="28"/>
      <c r="M1" s="28"/>
    </row>
    <row r="2" spans="1:13" ht="15.75" x14ac:dyDescent="0.25">
      <c r="A2" s="27" t="s">
        <v>17</v>
      </c>
      <c r="B2" s="27"/>
      <c r="C2" s="27"/>
      <c r="D2" s="27"/>
      <c r="E2" s="27"/>
      <c r="F2" s="27"/>
      <c r="G2" s="27"/>
    </row>
    <row r="3" spans="1:13" ht="15.6" x14ac:dyDescent="0.3">
      <c r="A3" s="4"/>
      <c r="B3" s="4"/>
      <c r="C3" s="4"/>
      <c r="D3" s="4"/>
      <c r="E3" s="4"/>
      <c r="F3" s="4"/>
      <c r="G3" s="4"/>
    </row>
    <row r="4" spans="1:13" ht="15.75" x14ac:dyDescent="0.25">
      <c r="A4" s="1" t="s">
        <v>0</v>
      </c>
      <c r="B4" s="4"/>
      <c r="C4" s="4">
        <v>15</v>
      </c>
      <c r="D4" s="4"/>
      <c r="E4" s="4"/>
      <c r="F4" s="4"/>
      <c r="G4" s="4"/>
    </row>
    <row r="5" spans="1:13" ht="15.75" x14ac:dyDescent="0.25">
      <c r="A5" s="1" t="s">
        <v>1</v>
      </c>
      <c r="B5" s="4"/>
      <c r="C5" s="4">
        <v>0</v>
      </c>
      <c r="D5" s="4"/>
      <c r="E5" s="4"/>
      <c r="F5" s="4"/>
      <c r="G5" s="4"/>
    </row>
    <row r="6" spans="1:13" ht="15.75" x14ac:dyDescent="0.25">
      <c r="A6" s="1" t="s">
        <v>62</v>
      </c>
      <c r="B6" s="4"/>
      <c r="C6" s="4"/>
      <c r="D6" s="4"/>
      <c r="E6" s="4"/>
      <c r="F6" s="4"/>
      <c r="G6" s="4"/>
    </row>
    <row r="7" spans="1:13" ht="15.75" x14ac:dyDescent="0.25">
      <c r="A7" s="1" t="s">
        <v>63</v>
      </c>
      <c r="B7" s="4"/>
      <c r="C7" s="4"/>
      <c r="D7" s="4"/>
      <c r="E7" s="4"/>
      <c r="F7" s="4"/>
      <c r="G7" s="4"/>
    </row>
    <row r="8" spans="1:13" ht="15.75" x14ac:dyDescent="0.25">
      <c r="A8" s="1"/>
      <c r="J8" t="s">
        <v>35</v>
      </c>
    </row>
    <row r="9" spans="1:13" ht="112.5" customHeight="1" x14ac:dyDescent="0.25">
      <c r="A9" s="3" t="s">
        <v>2</v>
      </c>
      <c r="B9" s="3" t="s">
        <v>3</v>
      </c>
      <c r="C9" s="3" t="s">
        <v>4</v>
      </c>
      <c r="D9" s="3" t="s">
        <v>5</v>
      </c>
      <c r="E9" s="7" t="s">
        <v>6</v>
      </c>
      <c r="F9" s="7" t="s">
        <v>7</v>
      </c>
      <c r="G9" s="7" t="s">
        <v>8</v>
      </c>
      <c r="H9" s="7" t="s">
        <v>9</v>
      </c>
      <c r="I9" s="7" t="s">
        <v>10</v>
      </c>
      <c r="J9" s="7" t="s">
        <v>11</v>
      </c>
      <c r="K9" s="7" t="s">
        <v>12</v>
      </c>
      <c r="L9" s="7" t="s">
        <v>13</v>
      </c>
      <c r="M9" s="3" t="s">
        <v>14</v>
      </c>
    </row>
    <row r="10" spans="1:13" ht="36.6" customHeight="1" x14ac:dyDescent="0.25">
      <c r="A10" s="8" t="s">
        <v>26</v>
      </c>
      <c r="B10" s="8">
        <v>1</v>
      </c>
      <c r="C10" s="8" t="s">
        <v>34</v>
      </c>
      <c r="D10" s="9" t="s">
        <v>18</v>
      </c>
      <c r="E10" s="8">
        <v>10</v>
      </c>
      <c r="F10" s="8">
        <v>44</v>
      </c>
      <c r="G10" s="8">
        <v>30</v>
      </c>
      <c r="H10" s="8">
        <v>74</v>
      </c>
      <c r="I10" s="8" t="s">
        <v>16</v>
      </c>
      <c r="J10" s="8">
        <v>74</v>
      </c>
      <c r="K10" s="35">
        <f>(J10)/100*100%</f>
        <v>0.74</v>
      </c>
      <c r="L10" s="8" t="s">
        <v>25</v>
      </c>
      <c r="M10" s="8" t="s">
        <v>24</v>
      </c>
    </row>
    <row r="11" spans="1:13" ht="31.5" x14ac:dyDescent="0.25">
      <c r="A11" s="8" t="s">
        <v>26</v>
      </c>
      <c r="B11" s="8">
        <v>2</v>
      </c>
      <c r="C11" s="8" t="s">
        <v>31</v>
      </c>
      <c r="D11" s="9" t="s">
        <v>18</v>
      </c>
      <c r="E11" s="8">
        <v>10</v>
      </c>
      <c r="F11" s="36">
        <v>48</v>
      </c>
      <c r="G11" s="36">
        <v>20</v>
      </c>
      <c r="H11" s="36">
        <v>68</v>
      </c>
      <c r="I11" s="36" t="s">
        <v>16</v>
      </c>
      <c r="J11" s="36">
        <v>68</v>
      </c>
      <c r="K11" s="35">
        <f t="shared" ref="K11:K24" si="0">(J11)/100*100%</f>
        <v>0.68</v>
      </c>
      <c r="L11" s="8" t="s">
        <v>25</v>
      </c>
      <c r="M11" s="8" t="s">
        <v>24</v>
      </c>
    </row>
    <row r="12" spans="1:13" ht="31.5" x14ac:dyDescent="0.25">
      <c r="A12" s="8" t="s">
        <v>27</v>
      </c>
      <c r="B12" s="8">
        <v>3</v>
      </c>
      <c r="C12" s="8" t="s">
        <v>32</v>
      </c>
      <c r="D12" s="9" t="s">
        <v>18</v>
      </c>
      <c r="E12" s="8">
        <v>10</v>
      </c>
      <c r="F12" s="8">
        <v>52</v>
      </c>
      <c r="G12" s="8">
        <v>20</v>
      </c>
      <c r="H12" s="8">
        <v>72</v>
      </c>
      <c r="I12" s="8" t="s">
        <v>16</v>
      </c>
      <c r="J12" s="8">
        <v>72</v>
      </c>
      <c r="K12" s="35">
        <f t="shared" si="0"/>
        <v>0.72</v>
      </c>
      <c r="L12" s="8" t="s">
        <v>25</v>
      </c>
      <c r="M12" s="8" t="s">
        <v>24</v>
      </c>
    </row>
    <row r="13" spans="1:13" ht="34.9" customHeight="1" x14ac:dyDescent="0.25">
      <c r="A13" s="8" t="s">
        <v>26</v>
      </c>
      <c r="B13" s="8">
        <v>4</v>
      </c>
      <c r="C13" s="8" t="s">
        <v>29</v>
      </c>
      <c r="D13" s="9" t="s">
        <v>18</v>
      </c>
      <c r="E13" s="8">
        <v>10</v>
      </c>
      <c r="F13" s="8">
        <v>60</v>
      </c>
      <c r="G13" s="8">
        <v>30</v>
      </c>
      <c r="H13" s="8">
        <v>90</v>
      </c>
      <c r="I13" s="8" t="s">
        <v>16</v>
      </c>
      <c r="J13" s="8">
        <v>90</v>
      </c>
      <c r="K13" s="35">
        <f t="shared" si="0"/>
        <v>0.9</v>
      </c>
      <c r="L13" s="8" t="s">
        <v>19</v>
      </c>
      <c r="M13" s="8" t="s">
        <v>24</v>
      </c>
    </row>
    <row r="14" spans="1:13" ht="31.5" x14ac:dyDescent="0.25">
      <c r="A14" s="8" t="s">
        <v>27</v>
      </c>
      <c r="B14" s="8">
        <v>5</v>
      </c>
      <c r="C14" s="8" t="s">
        <v>28</v>
      </c>
      <c r="D14" s="9" t="s">
        <v>18</v>
      </c>
      <c r="E14" s="8">
        <v>10</v>
      </c>
      <c r="F14" s="8">
        <v>56</v>
      </c>
      <c r="G14" s="8">
        <v>30</v>
      </c>
      <c r="H14" s="37">
        <v>86</v>
      </c>
      <c r="I14" s="37" t="s">
        <v>16</v>
      </c>
      <c r="J14" s="37">
        <v>86</v>
      </c>
      <c r="K14" s="35">
        <f t="shared" si="0"/>
        <v>0.86</v>
      </c>
      <c r="L14" s="37" t="s">
        <v>20</v>
      </c>
      <c r="M14" s="8" t="s">
        <v>24</v>
      </c>
    </row>
    <row r="15" spans="1:13" ht="31.5" x14ac:dyDescent="0.25">
      <c r="A15" s="8" t="s">
        <v>26</v>
      </c>
      <c r="B15" s="8">
        <v>6</v>
      </c>
      <c r="C15" s="8" t="s">
        <v>33</v>
      </c>
      <c r="D15" s="9" t="s">
        <v>18</v>
      </c>
      <c r="E15" s="8">
        <v>10</v>
      </c>
      <c r="F15" s="8">
        <v>52</v>
      </c>
      <c r="G15" s="8">
        <v>28</v>
      </c>
      <c r="H15" s="37">
        <v>80</v>
      </c>
      <c r="I15" s="37" t="s">
        <v>16</v>
      </c>
      <c r="J15" s="37">
        <v>80</v>
      </c>
      <c r="K15" s="35">
        <f t="shared" si="0"/>
        <v>0.8</v>
      </c>
      <c r="L15" s="37" t="s">
        <v>20</v>
      </c>
      <c r="M15" s="8" t="s">
        <v>24</v>
      </c>
    </row>
    <row r="16" spans="1:13" ht="31.5" x14ac:dyDescent="0.25">
      <c r="A16" s="8" t="s">
        <v>27</v>
      </c>
      <c r="B16" s="8">
        <v>7</v>
      </c>
      <c r="C16" s="8" t="s">
        <v>21</v>
      </c>
      <c r="D16" s="9" t="s">
        <v>18</v>
      </c>
      <c r="E16" s="8">
        <v>10</v>
      </c>
      <c r="F16" s="8">
        <v>52</v>
      </c>
      <c r="G16" s="8">
        <v>30</v>
      </c>
      <c r="H16" s="37">
        <v>82</v>
      </c>
      <c r="I16" s="37" t="s">
        <v>16</v>
      </c>
      <c r="J16" s="37">
        <v>82</v>
      </c>
      <c r="K16" s="35">
        <f t="shared" si="0"/>
        <v>0.82</v>
      </c>
      <c r="L16" s="37" t="s">
        <v>20</v>
      </c>
      <c r="M16" s="8" t="s">
        <v>24</v>
      </c>
    </row>
    <row r="17" spans="1:13" ht="25.5" x14ac:dyDescent="0.25">
      <c r="A17" s="8" t="s">
        <v>27</v>
      </c>
      <c r="B17" s="8">
        <v>8</v>
      </c>
      <c r="C17" s="38" t="s">
        <v>41</v>
      </c>
      <c r="D17" s="38" t="s">
        <v>45</v>
      </c>
      <c r="E17" s="38">
        <v>10</v>
      </c>
      <c r="F17" s="8">
        <v>60</v>
      </c>
      <c r="G17" s="8">
        <v>9</v>
      </c>
      <c r="H17" s="37">
        <v>69</v>
      </c>
      <c r="I17" s="37" t="s">
        <v>16</v>
      </c>
      <c r="J17" s="37">
        <v>69</v>
      </c>
      <c r="K17" s="35">
        <f t="shared" si="0"/>
        <v>0.69</v>
      </c>
      <c r="L17" s="38" t="s">
        <v>19</v>
      </c>
      <c r="M17" s="39" t="s">
        <v>40</v>
      </c>
    </row>
    <row r="18" spans="1:13" ht="25.5" x14ac:dyDescent="0.25">
      <c r="A18" s="8" t="s">
        <v>27</v>
      </c>
      <c r="B18" s="8">
        <v>9</v>
      </c>
      <c r="C18" s="38" t="s">
        <v>42</v>
      </c>
      <c r="D18" s="38" t="s">
        <v>45</v>
      </c>
      <c r="E18" s="38">
        <v>10</v>
      </c>
      <c r="F18" s="8">
        <v>60</v>
      </c>
      <c r="G18" s="8">
        <v>9</v>
      </c>
      <c r="H18" s="37">
        <v>69</v>
      </c>
      <c r="I18" s="37" t="s">
        <v>16</v>
      </c>
      <c r="J18" s="37">
        <v>69</v>
      </c>
      <c r="K18" s="35">
        <f t="shared" si="0"/>
        <v>0.69</v>
      </c>
      <c r="L18" s="38" t="s">
        <v>19</v>
      </c>
      <c r="M18" s="39" t="s">
        <v>40</v>
      </c>
    </row>
    <row r="19" spans="1:13" ht="25.5" x14ac:dyDescent="0.25">
      <c r="A19" s="8" t="s">
        <v>27</v>
      </c>
      <c r="B19" s="8">
        <v>10</v>
      </c>
      <c r="C19" s="38" t="s">
        <v>43</v>
      </c>
      <c r="D19" s="38" t="s">
        <v>45</v>
      </c>
      <c r="E19" s="38">
        <v>10</v>
      </c>
      <c r="F19" s="8">
        <v>44</v>
      </c>
      <c r="G19" s="8">
        <v>10</v>
      </c>
      <c r="H19" s="37">
        <v>54</v>
      </c>
      <c r="I19" s="37" t="s">
        <v>16</v>
      </c>
      <c r="J19" s="37">
        <v>54</v>
      </c>
      <c r="K19" s="35">
        <f t="shared" si="0"/>
        <v>0.54</v>
      </c>
      <c r="L19" s="38" t="s">
        <v>20</v>
      </c>
      <c r="M19" s="39" t="s">
        <v>40</v>
      </c>
    </row>
    <row r="20" spans="1:13" ht="25.5" x14ac:dyDescent="0.25">
      <c r="A20" s="8" t="s">
        <v>27</v>
      </c>
      <c r="B20" s="8">
        <v>11</v>
      </c>
      <c r="C20" s="38" t="s">
        <v>44</v>
      </c>
      <c r="D20" s="38" t="s">
        <v>45</v>
      </c>
      <c r="E20" s="38">
        <v>10</v>
      </c>
      <c r="F20" s="8">
        <v>48</v>
      </c>
      <c r="G20" s="8">
        <v>8</v>
      </c>
      <c r="H20" s="37">
        <v>56</v>
      </c>
      <c r="I20" s="37" t="s">
        <v>16</v>
      </c>
      <c r="J20" s="37">
        <v>56</v>
      </c>
      <c r="K20" s="35">
        <f t="shared" si="0"/>
        <v>0.56000000000000005</v>
      </c>
      <c r="L20" s="38" t="s">
        <v>20</v>
      </c>
      <c r="M20" s="39" t="s">
        <v>40</v>
      </c>
    </row>
    <row r="21" spans="1:13" ht="110.25" x14ac:dyDescent="0.25">
      <c r="A21" s="8" t="s">
        <v>27</v>
      </c>
      <c r="B21" s="8">
        <v>12</v>
      </c>
      <c r="C21" s="8" t="s">
        <v>58</v>
      </c>
      <c r="D21" s="8" t="s">
        <v>59</v>
      </c>
      <c r="E21" s="8">
        <v>10</v>
      </c>
      <c r="F21" s="8">
        <v>52</v>
      </c>
      <c r="G21" s="8">
        <v>28</v>
      </c>
      <c r="H21" s="37">
        <v>80</v>
      </c>
      <c r="I21" s="37" t="s">
        <v>16</v>
      </c>
      <c r="J21" s="37">
        <v>80</v>
      </c>
      <c r="K21" s="35">
        <f t="shared" si="0"/>
        <v>0.8</v>
      </c>
      <c r="L21" s="37" t="s">
        <v>19</v>
      </c>
      <c r="M21" s="8" t="s">
        <v>57</v>
      </c>
    </row>
    <row r="22" spans="1:13" ht="31.5" x14ac:dyDescent="0.25">
      <c r="A22" s="8" t="s">
        <v>27</v>
      </c>
      <c r="B22" s="8">
        <v>13</v>
      </c>
      <c r="C22" s="8" t="s">
        <v>69</v>
      </c>
      <c r="D22" s="8" t="s">
        <v>70</v>
      </c>
      <c r="E22" s="8">
        <v>10</v>
      </c>
      <c r="F22" s="8">
        <v>30</v>
      </c>
      <c r="G22" s="8">
        <v>20</v>
      </c>
      <c r="H22" s="8">
        <v>50</v>
      </c>
      <c r="I22" s="37" t="s">
        <v>16</v>
      </c>
      <c r="J22" s="37">
        <v>50</v>
      </c>
      <c r="K22" s="35">
        <f t="shared" si="0"/>
        <v>0.5</v>
      </c>
      <c r="L22" s="8" t="s">
        <v>19</v>
      </c>
      <c r="M22" s="8" t="s">
        <v>73</v>
      </c>
    </row>
    <row r="23" spans="1:13" ht="31.5" x14ac:dyDescent="0.25">
      <c r="A23" s="8" t="s">
        <v>27</v>
      </c>
      <c r="B23" s="8">
        <v>14</v>
      </c>
      <c r="C23" s="8" t="s">
        <v>71</v>
      </c>
      <c r="D23" s="8" t="s">
        <v>70</v>
      </c>
      <c r="E23" s="8">
        <v>10</v>
      </c>
      <c r="F23" s="8">
        <v>10</v>
      </c>
      <c r="G23" s="8">
        <v>5</v>
      </c>
      <c r="H23" s="8">
        <v>15</v>
      </c>
      <c r="I23" s="37" t="s">
        <v>16</v>
      </c>
      <c r="J23" s="37">
        <v>15</v>
      </c>
      <c r="K23" s="35">
        <f t="shared" si="0"/>
        <v>0.15</v>
      </c>
      <c r="L23" s="9" t="s">
        <v>25</v>
      </c>
      <c r="M23" s="9" t="s">
        <v>73</v>
      </c>
    </row>
    <row r="24" spans="1:13" ht="31.5" x14ac:dyDescent="0.25">
      <c r="A24" s="8" t="s">
        <v>27</v>
      </c>
      <c r="B24" s="8">
        <v>15</v>
      </c>
      <c r="C24" s="8" t="s">
        <v>72</v>
      </c>
      <c r="D24" s="8" t="s">
        <v>70</v>
      </c>
      <c r="E24" s="8">
        <v>10</v>
      </c>
      <c r="F24" s="8">
        <v>10</v>
      </c>
      <c r="G24" s="8">
        <v>4</v>
      </c>
      <c r="H24" s="8">
        <v>14</v>
      </c>
      <c r="I24" s="37" t="s">
        <v>16</v>
      </c>
      <c r="J24" s="37">
        <v>14</v>
      </c>
      <c r="K24" s="35">
        <f t="shared" si="0"/>
        <v>0.14000000000000001</v>
      </c>
      <c r="L24" s="9" t="s">
        <v>25</v>
      </c>
      <c r="M24" s="9" t="s">
        <v>73</v>
      </c>
    </row>
    <row r="25" spans="1:13" ht="15.75" x14ac:dyDescent="0.25">
      <c r="A25" s="2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 ht="15.75" x14ac:dyDescent="0.25">
      <c r="A26" s="2" t="s">
        <v>15</v>
      </c>
      <c r="B26" s="5" t="s">
        <v>22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 ht="15.75" x14ac:dyDescent="0.25">
      <c r="A27" s="2"/>
      <c r="B27" s="5" t="s">
        <v>23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 ht="15.75" x14ac:dyDescent="0.25">
      <c r="B28" s="20" t="s">
        <v>60</v>
      </c>
    </row>
    <row r="29" spans="1:13" ht="15.75" x14ac:dyDescent="0.25">
      <c r="B29" s="21" t="s">
        <v>46</v>
      </c>
    </row>
    <row r="30" spans="1:13" ht="15.75" x14ac:dyDescent="0.25">
      <c r="B30" s="21" t="s">
        <v>61</v>
      </c>
    </row>
    <row r="31" spans="1:13" ht="15.75" x14ac:dyDescent="0.25">
      <c r="B31" s="21" t="s">
        <v>47</v>
      </c>
    </row>
  </sheetData>
  <sortState ref="A10:M15">
    <sortCondition sortBy="icon" ref="K10:K15"/>
  </sortState>
  <mergeCells count="2">
    <mergeCell ref="A2:G2"/>
    <mergeCell ref="A1:M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opLeftCell="A4" zoomScale="71" zoomScaleNormal="71" workbookViewId="0">
      <selection activeCell="D20" sqref="D20"/>
    </sheetView>
  </sheetViews>
  <sheetFormatPr defaultRowHeight="15" x14ac:dyDescent="0.25"/>
  <cols>
    <col min="1" max="1" width="21" customWidth="1"/>
    <col min="2" max="2" width="9.5703125" customWidth="1"/>
    <col min="3" max="3" width="23" customWidth="1"/>
    <col min="4" max="4" width="22.7109375" customWidth="1"/>
    <col min="11" max="11" width="11.28515625" customWidth="1"/>
    <col min="12" max="12" width="27" customWidth="1"/>
    <col min="13" max="13" width="44.28515625" customWidth="1"/>
  </cols>
  <sheetData>
    <row r="1" spans="1:13" ht="15.75" x14ac:dyDescent="0.25">
      <c r="A1" s="27" t="s">
        <v>30</v>
      </c>
      <c r="B1" s="27"/>
      <c r="C1" s="27"/>
      <c r="D1" s="27"/>
      <c r="E1" s="27"/>
      <c r="F1" s="27"/>
      <c r="G1" s="27"/>
      <c r="H1" s="28"/>
      <c r="I1" s="28"/>
      <c r="J1" s="28"/>
      <c r="K1" s="28"/>
      <c r="L1" s="28"/>
      <c r="M1" s="28"/>
    </row>
    <row r="2" spans="1:13" ht="15.75" x14ac:dyDescent="0.25">
      <c r="A2" s="27" t="s">
        <v>17</v>
      </c>
      <c r="B2" s="27"/>
      <c r="C2" s="27"/>
      <c r="D2" s="27"/>
      <c r="E2" s="27"/>
      <c r="F2" s="27"/>
      <c r="G2" s="27"/>
    </row>
    <row r="3" spans="1:13" ht="15.75" x14ac:dyDescent="0.25">
      <c r="A3" s="4"/>
      <c r="B3" s="4"/>
      <c r="C3" s="4"/>
      <c r="D3" s="4"/>
      <c r="E3" s="4"/>
      <c r="F3" s="4"/>
      <c r="G3" s="4"/>
    </row>
    <row r="4" spans="1:13" ht="15.75" x14ac:dyDescent="0.25">
      <c r="A4" s="1" t="s">
        <v>0</v>
      </c>
      <c r="B4" s="4"/>
      <c r="C4" s="4">
        <v>7</v>
      </c>
      <c r="D4" s="4"/>
      <c r="E4" s="4"/>
      <c r="F4" s="4"/>
      <c r="G4" s="4"/>
    </row>
    <row r="5" spans="1:13" ht="15.75" x14ac:dyDescent="0.25">
      <c r="A5" s="1" t="s">
        <v>1</v>
      </c>
      <c r="B5" s="4"/>
      <c r="C5" s="4">
        <v>0</v>
      </c>
      <c r="D5" s="4"/>
      <c r="E5" s="4"/>
      <c r="F5" s="4"/>
      <c r="G5" s="4"/>
    </row>
    <row r="6" spans="1:13" ht="15.75" x14ac:dyDescent="0.25">
      <c r="A6" s="1" t="s">
        <v>62</v>
      </c>
      <c r="B6" s="4"/>
      <c r="C6" s="4"/>
      <c r="D6" s="4"/>
      <c r="E6" s="4"/>
      <c r="F6" s="4"/>
      <c r="G6" s="4"/>
    </row>
    <row r="7" spans="1:13" ht="15.75" x14ac:dyDescent="0.25">
      <c r="A7" s="1" t="s">
        <v>63</v>
      </c>
      <c r="B7" s="4"/>
      <c r="C7" s="4"/>
      <c r="D7" s="4"/>
      <c r="E7" s="4"/>
      <c r="F7" s="4"/>
      <c r="G7" s="4"/>
    </row>
    <row r="8" spans="1:13" ht="15.75" x14ac:dyDescent="0.25">
      <c r="A8" s="1"/>
      <c r="J8" t="s">
        <v>35</v>
      </c>
    </row>
    <row r="9" spans="1:13" ht="78.75" x14ac:dyDescent="0.25">
      <c r="A9" s="3" t="s">
        <v>2</v>
      </c>
      <c r="B9" s="3" t="s">
        <v>3</v>
      </c>
      <c r="C9" s="3" t="s">
        <v>4</v>
      </c>
      <c r="D9" s="3" t="s">
        <v>5</v>
      </c>
      <c r="E9" s="7" t="s">
        <v>6</v>
      </c>
      <c r="F9" s="7" t="s">
        <v>7</v>
      </c>
      <c r="G9" s="7" t="s">
        <v>8</v>
      </c>
      <c r="H9" s="7" t="s">
        <v>9</v>
      </c>
      <c r="I9" s="7" t="s">
        <v>10</v>
      </c>
      <c r="J9" s="7" t="s">
        <v>11</v>
      </c>
      <c r="K9" s="7" t="s">
        <v>12</v>
      </c>
      <c r="L9" s="7" t="s">
        <v>13</v>
      </c>
      <c r="M9" s="3" t="s">
        <v>14</v>
      </c>
    </row>
    <row r="10" spans="1:13" ht="25.5" x14ac:dyDescent="0.25">
      <c r="A10" s="22" t="s">
        <v>26</v>
      </c>
      <c r="B10" s="22">
        <v>1</v>
      </c>
      <c r="C10" s="29" t="s">
        <v>48</v>
      </c>
      <c r="D10" s="29" t="s">
        <v>38</v>
      </c>
      <c r="E10" s="29">
        <v>11</v>
      </c>
      <c r="F10" s="29">
        <v>25</v>
      </c>
      <c r="G10" s="29">
        <v>30</v>
      </c>
      <c r="H10" s="30">
        <v>55</v>
      </c>
      <c r="I10" s="22" t="s">
        <v>16</v>
      </c>
      <c r="J10" s="22">
        <v>55</v>
      </c>
      <c r="K10" s="31">
        <f t="shared" ref="K10:K16" si="0">(J10)/100*100%</f>
        <v>0.55000000000000004</v>
      </c>
      <c r="L10" s="29" t="s">
        <v>20</v>
      </c>
      <c r="M10" s="32" t="s">
        <v>53</v>
      </c>
    </row>
    <row r="11" spans="1:13" ht="25.5" x14ac:dyDescent="0.25">
      <c r="A11" s="22" t="s">
        <v>26</v>
      </c>
      <c r="B11" s="22">
        <v>2</v>
      </c>
      <c r="C11" s="29" t="s">
        <v>49</v>
      </c>
      <c r="D11" s="29" t="s">
        <v>38</v>
      </c>
      <c r="E11" s="29">
        <v>11</v>
      </c>
      <c r="F11" s="29">
        <v>29</v>
      </c>
      <c r="G11" s="29">
        <v>20</v>
      </c>
      <c r="H11" s="30">
        <v>49</v>
      </c>
      <c r="I11" s="33" t="s">
        <v>16</v>
      </c>
      <c r="J11" s="33">
        <v>49</v>
      </c>
      <c r="K11" s="31">
        <f t="shared" si="0"/>
        <v>0.49</v>
      </c>
      <c r="L11" s="29" t="s">
        <v>20</v>
      </c>
      <c r="M11" s="32" t="s">
        <v>53</v>
      </c>
    </row>
    <row r="12" spans="1:13" ht="25.5" x14ac:dyDescent="0.25">
      <c r="A12" s="22" t="s">
        <v>27</v>
      </c>
      <c r="B12" s="22">
        <v>3</v>
      </c>
      <c r="C12" s="29" t="s">
        <v>50</v>
      </c>
      <c r="D12" s="29" t="s">
        <v>38</v>
      </c>
      <c r="E12" s="29">
        <v>11</v>
      </c>
      <c r="F12" s="29">
        <v>16</v>
      </c>
      <c r="G12" s="29">
        <v>0</v>
      </c>
      <c r="H12" s="30">
        <v>16</v>
      </c>
      <c r="I12" s="22" t="s">
        <v>16</v>
      </c>
      <c r="J12" s="22">
        <v>16</v>
      </c>
      <c r="K12" s="31">
        <f t="shared" si="0"/>
        <v>0.16</v>
      </c>
      <c r="L12" s="29" t="s">
        <v>25</v>
      </c>
      <c r="M12" s="32" t="s">
        <v>53</v>
      </c>
    </row>
    <row r="13" spans="1:13" ht="25.5" x14ac:dyDescent="0.25">
      <c r="A13" s="22" t="s">
        <v>26</v>
      </c>
      <c r="B13" s="22">
        <v>4</v>
      </c>
      <c r="C13" s="29" t="s">
        <v>51</v>
      </c>
      <c r="D13" s="29" t="s">
        <v>38</v>
      </c>
      <c r="E13" s="29">
        <v>11</v>
      </c>
      <c r="F13" s="29">
        <v>60</v>
      </c>
      <c r="G13" s="29">
        <v>40</v>
      </c>
      <c r="H13" s="30">
        <v>100</v>
      </c>
      <c r="I13" s="22" t="s">
        <v>16</v>
      </c>
      <c r="J13" s="22">
        <v>100</v>
      </c>
      <c r="K13" s="31">
        <f t="shared" si="0"/>
        <v>1</v>
      </c>
      <c r="L13" s="29" t="s">
        <v>52</v>
      </c>
      <c r="M13" s="32" t="s">
        <v>53</v>
      </c>
    </row>
    <row r="14" spans="1:13" ht="31.5" x14ac:dyDescent="0.25">
      <c r="A14" s="22" t="s">
        <v>27</v>
      </c>
      <c r="B14" s="22">
        <v>5</v>
      </c>
      <c r="C14" s="22" t="s">
        <v>74</v>
      </c>
      <c r="D14" s="22" t="s">
        <v>70</v>
      </c>
      <c r="E14" s="22">
        <v>11</v>
      </c>
      <c r="F14" s="22">
        <v>40</v>
      </c>
      <c r="G14" s="22">
        <v>20</v>
      </c>
      <c r="H14" s="34">
        <v>60</v>
      </c>
      <c r="I14" s="34" t="s">
        <v>16</v>
      </c>
      <c r="J14" s="34">
        <v>60</v>
      </c>
      <c r="K14" s="31">
        <f t="shared" si="0"/>
        <v>0.6</v>
      </c>
      <c r="L14" s="22" t="s">
        <v>19</v>
      </c>
      <c r="M14" s="22" t="s">
        <v>73</v>
      </c>
    </row>
    <row r="15" spans="1:13" ht="31.5" x14ac:dyDescent="0.25">
      <c r="A15" s="22" t="s">
        <v>26</v>
      </c>
      <c r="B15" s="22">
        <v>6</v>
      </c>
      <c r="C15" s="22" t="s">
        <v>75</v>
      </c>
      <c r="D15" s="22" t="s">
        <v>70</v>
      </c>
      <c r="E15" s="22">
        <v>11</v>
      </c>
      <c r="F15" s="22">
        <v>40</v>
      </c>
      <c r="G15" s="22">
        <v>0</v>
      </c>
      <c r="H15" s="34">
        <v>40</v>
      </c>
      <c r="I15" s="34" t="s">
        <v>16</v>
      </c>
      <c r="J15" s="34">
        <v>40</v>
      </c>
      <c r="K15" s="31">
        <f t="shared" si="0"/>
        <v>0.4</v>
      </c>
      <c r="L15" s="24" t="s">
        <v>25</v>
      </c>
      <c r="M15" s="24" t="s">
        <v>73</v>
      </c>
    </row>
    <row r="16" spans="1:13" ht="31.5" x14ac:dyDescent="0.25">
      <c r="A16" s="22" t="s">
        <v>27</v>
      </c>
      <c r="B16" s="22">
        <v>7</v>
      </c>
      <c r="C16" s="24" t="s">
        <v>76</v>
      </c>
      <c r="D16" s="24" t="s">
        <v>70</v>
      </c>
      <c r="E16" s="22">
        <v>11</v>
      </c>
      <c r="F16" s="22">
        <v>30</v>
      </c>
      <c r="G16" s="22">
        <v>20</v>
      </c>
      <c r="H16" s="34">
        <v>50</v>
      </c>
      <c r="I16" s="34" t="s">
        <v>16</v>
      </c>
      <c r="J16" s="34">
        <v>50</v>
      </c>
      <c r="K16" s="31">
        <f t="shared" si="0"/>
        <v>0.5</v>
      </c>
      <c r="L16" s="24" t="s">
        <v>20</v>
      </c>
      <c r="M16" s="24" t="s">
        <v>73</v>
      </c>
    </row>
    <row r="17" spans="1:13" ht="15.75" x14ac:dyDescent="0.25">
      <c r="A17" s="2" t="s">
        <v>15</v>
      </c>
      <c r="B17" s="5" t="s">
        <v>22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 ht="15.75" x14ac:dyDescent="0.25">
      <c r="A18" s="2"/>
      <c r="B18" s="5" t="s">
        <v>23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 ht="18" customHeight="1" x14ac:dyDescent="0.25">
      <c r="B19" s="20" t="s">
        <v>60</v>
      </c>
    </row>
    <row r="20" spans="1:13" ht="21" customHeight="1" x14ac:dyDescent="0.25">
      <c r="B20" s="21" t="s">
        <v>46</v>
      </c>
    </row>
    <row r="21" spans="1:13" ht="15.75" x14ac:dyDescent="0.25">
      <c r="B21" s="21" t="s">
        <v>61</v>
      </c>
    </row>
    <row r="22" spans="1:13" ht="15.75" x14ac:dyDescent="0.25">
      <c r="B22" s="21" t="s">
        <v>47</v>
      </c>
    </row>
  </sheetData>
  <mergeCells count="2">
    <mergeCell ref="A1:M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viktorovme</dc:creator>
  <cp:lastModifiedBy>Коннова Ирина Николаевна</cp:lastModifiedBy>
  <dcterms:created xsi:type="dcterms:W3CDTF">2021-09-17T06:26:15Z</dcterms:created>
  <dcterms:modified xsi:type="dcterms:W3CDTF">2024-10-29T04:44:58Z</dcterms:modified>
</cp:coreProperties>
</file>